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acewicz\A Zamówienia\Zamówienia 2019\Zamówienia duże\Żłobek- dostawa zabawek\"/>
    </mc:Choice>
  </mc:AlternateContent>
  <xr:revisionPtr revIDLastSave="0" documentId="8_{C242FACD-6C45-426F-88B7-97FEFDE4B020}" xr6:coauthVersionLast="43" xr6:coauthVersionMax="43" xr10:uidLastSave="{00000000-0000-0000-0000-000000000000}"/>
  <bookViews>
    <workbookView xWindow="-120" yWindow="-120" windowWidth="29040" windowHeight="15840" xr2:uid="{DA7C81D7-F019-449F-BA60-33170A9B30BB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49" i="1" l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150" i="1" l="1"/>
  <c r="H151" i="1"/>
  <c r="H152" i="1"/>
  <c r="H153" i="1"/>
  <c r="H154" i="1"/>
  <c r="H155" i="1"/>
  <c r="H156" i="1"/>
  <c r="H157" i="1"/>
  <c r="H158" i="1"/>
  <c r="H159" i="1"/>
  <c r="H160" i="1"/>
  <c r="H161" i="1"/>
  <c r="H149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13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62" i="1"/>
  <c r="H147" i="1" l="1"/>
  <c r="H48" i="1"/>
  <c r="H15" i="1" l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11" i="1"/>
  <c r="H12" i="1"/>
  <c r="H13" i="1"/>
  <c r="H14" i="1"/>
  <c r="H164" i="1" l="1"/>
  <c r="H91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10" i="1"/>
  <c r="H9" i="1"/>
  <c r="H8" i="1"/>
  <c r="H7" i="1"/>
  <c r="H5" i="1"/>
  <c r="H4" i="1"/>
  <c r="H89" i="1" l="1"/>
  <c r="H165" i="1"/>
  <c r="H111" i="1"/>
  <c r="H66" i="1"/>
  <c r="H166" i="1" l="1"/>
</calcChain>
</file>

<file path=xl/sharedStrings.xml><?xml version="1.0" encoding="utf-8"?>
<sst xmlns="http://schemas.openxmlformats.org/spreadsheetml/2006/main" count="475" uniqueCount="280">
  <si>
    <r>
      <t xml:space="preserve">Załącznik nr </t>
    </r>
    <r>
      <rPr>
        <b/>
        <sz val="12"/>
        <color rgb="FF000000"/>
        <rFont val="Arial Narrow"/>
        <family val="2"/>
        <charset val="238"/>
      </rPr>
      <t>1 - Zestawienie wyposażenia do Żłobka „Tęczowa Kraina” w miejscowości Konikowo</t>
    </r>
  </si>
  <si>
    <t>Lp.</t>
  </si>
  <si>
    <t>Nazwa i opis</t>
  </si>
  <si>
    <t>j.m.</t>
  </si>
  <si>
    <t>Ilość</t>
  </si>
  <si>
    <t>Cena za 1szt netto</t>
  </si>
  <si>
    <t>Cena za 1szt brutto</t>
  </si>
  <si>
    <t>Razem wartość brutto</t>
  </si>
  <si>
    <t>szt.</t>
  </si>
  <si>
    <t>kpl.</t>
  </si>
  <si>
    <t>Razem</t>
  </si>
  <si>
    <t xml:space="preserve">Suma brutto: </t>
  </si>
  <si>
    <t>Część 1 – Zakup i dostawa zabawek</t>
  </si>
  <si>
    <t>Płyty CD z piosenkami dla dzieci o tematyce zimowej i świątecznej, wraz ze śpiewnikiem.</t>
  </si>
  <si>
    <t>Płyty CD z piosenkami dla dzieci o tematyce wiosennej, ze śpiewnikiem.</t>
  </si>
  <si>
    <t>Część 2 – Zakup i dostawa pomocy dydaktycznych</t>
  </si>
  <si>
    <t xml:space="preserve">Część 3 – Zakup i dostawa materiałów plastycznych </t>
  </si>
  <si>
    <t>Sztyfty do pistoletu do kleju śr. 11 mm, dł 25 cm</t>
  </si>
  <si>
    <t>Zestaw papierów rysunkowych: papier rysunkowy białyA4 - 500 szt., papier rysunkowy kolorowy wycinkowy nabłyszczany A3 - 100 szt 200g., brystol A4 - 100 szt., 200g</t>
  </si>
  <si>
    <t>zestaw pędzli - z gąbki,  4 sztuki w zestawie</t>
  </si>
  <si>
    <t>Zestaw pędzli do malowania (duży) z włosiem, z drewnianymi uchwytami, 25 szt.</t>
  </si>
  <si>
    <t>Dziurkacze duże wym. Elem. Wyciętego 2,5 cm, wym. 7,5 x 4,5 x 5,5 cm gwiazdka</t>
  </si>
  <si>
    <t>Dziurkacze duże wym. Elem. Wyciętego 2,5 cm, wym. 7,5 x 4,5 x 5,5 cm kwiatek</t>
  </si>
  <si>
    <t>Dziurkacze duże wym. Elem. Wyciętego 2,5 cm, wym. 7,5 x 4,5 x 5,5 cm serce</t>
  </si>
  <si>
    <t>Szablony do wycinania, wym. 21,5 x 28 cm koła</t>
  </si>
  <si>
    <t xml:space="preserve">Pistolet do kleju, do klejenia na gorąco </t>
  </si>
  <si>
    <t xml:space="preserve">Farby do malowania palcami 6x 100 ml ( żółty, czerwony, niebieski, zielony, biały, czarny) </t>
  </si>
  <si>
    <t>Kategoria</t>
  </si>
  <si>
    <t>Wyposażenie zaplecza kuchennego</t>
  </si>
  <si>
    <t>Wyposażenie miejsca odpoczynku</t>
  </si>
  <si>
    <t>Wyposażenie pozostałe</t>
  </si>
  <si>
    <t>Pralka</t>
  </si>
  <si>
    <t xml:space="preserve">Pralnicowirówka  10,0 kg , wolnostojąca. 
Sterowanie mikroprocesorowe 
Możliwość programowania. 
3 komory na środki do prania 
Pompa spustowa wody 
Obudowa malowana proszkowo 
Bęben ze stali nierdzewnej 
Wężę do wody 
Elektroniczna regulacja prędkości
Pojemność bębna: 95 - 102,0 litry
Wirowanie: minimum 1150 obr/min (współczynnik odwirowania: 413 G) 
Grzanie elektryczne: grzałki 3,6 kW; 230V lub podobne
Min. 3 programy fabrycznych – łatwe sterowanie (komputer/mikroprocesor) 
Waga maks. 115 kg.
</t>
  </si>
  <si>
    <t>Klocki 3 D, duże, miękkie i magnetyczne. Komplet zawiera min. 100 klocków ( min. 70 SZT. Kwadratów , min. 30 szt. Trójkątów ). Kolory zestawów w uzgodnieniu z Zamawiającym. Rozmiary kwadratów min. 12cm , minimalne rozmiary trójkątów 12 x 12 x 17 cm.</t>
  </si>
  <si>
    <t>Wyposażenie zaplecza kuchennego: naczynia</t>
  </si>
  <si>
    <t>Wyposażenie zaplecza kuchennego: sztućce</t>
  </si>
  <si>
    <t>Kuchenka mikrofalowa poj. 20l, szerokość 45,2 cm, sterowanie elektroniczne, funkcje podst: rozmrażanie, podgrzewanie, gotowanie, grill.  Moc mikrofali:700W</t>
  </si>
  <si>
    <t>Wózek do sprzątania z wyciskarką do mopa. Pojemność wiadra 20l, wyposażona w kółka i uchwyt dla łatwego transportu. Wewnątrz wiadra znajduje się przegroda separująca czystą i brudną wodę. Waga 5 kg</t>
  </si>
  <si>
    <t>Wyposażenie zaplecza gospodarczego</t>
  </si>
  <si>
    <t>Waga kolumnowa elektroniczna ze wzrostomierzem. Dopuszczalne obciążenie:200 kg, podziałka: co 100g, minimalna waga 200g, wyświetlacz LCD duży i czytelny, wodoodporna platforma z matą antypoślizgową, precyzyjny system pomiarowy, funkcja tary, automatyczne wyłączanie, wskaźnik przeciążenia i wskaźnik niskiego poziomu baterii, jednostki miary: kg, oz, st: Ib i cm.</t>
  </si>
  <si>
    <t>Termometr bezdotykowy, rodzaj baterii zasilania: 2 baterie AA, rodzaj i funkcje: bezdotykowy, miejsce pomiaru: czoło, waga urządzenia: 0,31 kg, automatyczne wyłączanie, dokładność pom: 0,2 C, zakres pomiaru: 2 sekundy, podziałka na wyswietlaczu: 0,1 C</t>
  </si>
  <si>
    <t>Apteczka wg.HACCP cechy/ właściwości: walizka z odpornego na uderzenie tworzywa ABS, gumowa uszczelka zabezpieczająca wnętrze przed pyłem, wyposażona w stelarz do mocowania na ścianie. Termin ważności produktów sterylnych wynosi 5 lat, wyroby medyczne oznakowane znakiem CE, apteczka spełnia wymagania norm UE.</t>
  </si>
  <si>
    <t xml:space="preserve">Plastikowy kubek do mycia zębów, 0,3l mix kolorów, śr. 7,7 cm, wys.8,8 cm, </t>
  </si>
  <si>
    <t>Śliniak wykonany z wysokiej jakości bawełny frotte, wewnętrzna warstwa podszyt miękką ceratką. Zapinany na rzep. Wym. 22 x 28 cm, śr. Na szyję 9 cm.</t>
  </si>
  <si>
    <t>Komplet pościeli zawierający: poszewkę na poduszkę o wym. 35 x 50 cm, poszewkę na kołderkę o wym. 70 x 120 cm, prześcieradło wym. 146 x 65 cm. Kolor ecru</t>
  </si>
  <si>
    <t>Komplet pościeli zawierający: poszewkę na poduszkę o wym. 35 x 50 cm, poszewkę na kołderkę o wym. 70 x 120 cm, prześcieradło wym. 146 x 65 cm. Kolor żółty</t>
  </si>
  <si>
    <t>Wypełnienie do pościeli, poduszka wym. 30 x 45, gramatura: 200g/m2, wypełnienie 100% poliester</t>
  </si>
  <si>
    <t>Wypełnienie do pościeli, kocyk wykonany z miękkiego polaru, wymiarem dopasowany do pościelki o wym. 120 x 70 cm.</t>
  </si>
  <si>
    <t>Jednorazowe podkłady do przewijania na przewijak , posiadające miękką włókninę wierzchnią. Wym. 60 x 60 cm</t>
  </si>
  <si>
    <t>Wyposażenie dwóch sal zabaw</t>
  </si>
  <si>
    <t>Poduszka gruszka mała , siedzisko miękkie wypełnione granulatem, pokryte trwałą tkaniną PCV bez ftalanów. Waga 4 kg, śr. 60 cm, wys. 80 cm. Kolory: czerwony, żółty, zielony, niebieski, różowy, pomarańczowy</t>
  </si>
  <si>
    <t>Pojemnik na żywność o min. poj. 575 ml, wykonany z tworzywa sztucznego. Pokrywa wyposażona w 4 klamry.</t>
  </si>
  <si>
    <t>Pojemnik na żywność o min. poj. 700 ml, wykonany z tworzywa sztucznego. Pokrywa wyposażona w 4 klamry.</t>
  </si>
  <si>
    <t>Pojemnik na żywność o min. poj. 400 ml, wykonany z tworzywa sztucznego. Pokrywa wyposażona w 4 klamry.</t>
  </si>
  <si>
    <t>Klocki konstrukcyjne typu wafle mix min. 150 element. Standardowe, zwierzęta, elementy łączące</t>
  </si>
  <si>
    <t xml:space="preserve">Puzzle – przeciwieństwa </t>
  </si>
  <si>
    <t xml:space="preserve">Puzzle  - kolacja  </t>
  </si>
  <si>
    <t>Puzzle - mama i dziecko</t>
  </si>
  <si>
    <t xml:space="preserve">Drewniane nakładanki, </t>
  </si>
  <si>
    <t>Puzzle zwierzątka</t>
  </si>
  <si>
    <t>Drewniane puzzle</t>
  </si>
  <si>
    <t xml:space="preserve">Klocki  350 elem. </t>
  </si>
  <si>
    <t>Drewniany pociąg ze zwierzątkami</t>
  </si>
  <si>
    <t>Magnetyczne układanki</t>
  </si>
  <si>
    <t>Piankowa wyspa</t>
  </si>
  <si>
    <t>Ścianka manipulacyjno- sensoryczna</t>
  </si>
  <si>
    <t>Piramidka w kształcie kury</t>
  </si>
  <si>
    <t>Piramidka w kształcie kwiatka</t>
  </si>
  <si>
    <t>Piramidka w kształcie żabki</t>
  </si>
  <si>
    <t>Zestaw naczyń kuchennych- zestaw obiadowy</t>
  </si>
  <si>
    <t>Zestaw do herbaty dla 4 osób</t>
  </si>
  <si>
    <t>Zestaw owoców i warzyw</t>
  </si>
  <si>
    <t>Warsztat budowniczego</t>
  </si>
  <si>
    <t xml:space="preserve">Kącik kuchenny </t>
  </si>
  <si>
    <t>Zestaw produktów spożywczych</t>
  </si>
  <si>
    <t>Zestaw naczyń - śniadaniowy</t>
  </si>
  <si>
    <t xml:space="preserve">Imitacja produktów mięsnych </t>
  </si>
  <si>
    <t>Imitacja produktów serowych</t>
  </si>
  <si>
    <t>Mata z pojazdami</t>
  </si>
  <si>
    <t>Zestaw 6 drewnianych samochodów</t>
  </si>
  <si>
    <t xml:space="preserve">Autka z figurkami </t>
  </si>
  <si>
    <t>Autko- śmieciarka</t>
  </si>
  <si>
    <t>Naczepa przewożąca samochody</t>
  </si>
  <si>
    <t>Wytrzymały wózek - przyczepka z rączką.</t>
  </si>
  <si>
    <t>Koniki na biegunach (różowy)</t>
  </si>
  <si>
    <t>Koniki na biegunach (niebieski)</t>
  </si>
  <si>
    <t>Klocki konstrukcyjne typu wafle mix min. 150 element</t>
  </si>
  <si>
    <r>
      <t>Klock</t>
    </r>
    <r>
      <rPr>
        <sz val="10"/>
        <rFont val="Arial Narrow"/>
        <family val="2"/>
        <charset val="238"/>
      </rPr>
      <t xml:space="preserve">i konstrukcyjne typu wafle </t>
    </r>
    <r>
      <rPr>
        <sz val="10"/>
        <color rgb="FF000000"/>
        <rFont val="Arial Narrow"/>
        <family val="2"/>
        <charset val="238"/>
      </rPr>
      <t xml:space="preserve">mix min. 170 element. Standardowe </t>
    </r>
  </si>
  <si>
    <r>
      <t xml:space="preserve">Klocki </t>
    </r>
    <r>
      <rPr>
        <sz val="10"/>
        <rFont val="Arial Narrow"/>
        <family val="2"/>
        <charset val="238"/>
      </rPr>
      <t>konstrukcyjne typu wafle</t>
    </r>
    <r>
      <rPr>
        <sz val="10"/>
        <color rgb="FFFFC000"/>
        <rFont val="Arial Narrow"/>
        <family val="2"/>
        <charset val="238"/>
      </rPr>
      <t xml:space="preserve"> </t>
    </r>
    <r>
      <rPr>
        <sz val="10"/>
        <color rgb="FF000000"/>
        <rFont val="Arial Narrow"/>
        <family val="2"/>
        <charset val="238"/>
      </rPr>
      <t>o tematyce zwierzęcej  min. 50 elemen.</t>
    </r>
  </si>
  <si>
    <t>Klocki konstrukcyjne typu wafle mix min. 170 element</t>
  </si>
  <si>
    <t>Klocki konstrukcyjne typu wafle o tematyce zwierzęcej  min. 50 elemen.</t>
  </si>
  <si>
    <t>Klocki małego budowniczego</t>
  </si>
  <si>
    <t>Lalka typu bobas z akcesoriami</t>
  </si>
  <si>
    <t>Edukacyjny stoliczek</t>
  </si>
  <si>
    <t xml:space="preserve">Zestaw małego lekarza </t>
  </si>
  <si>
    <t>Drewniana farma geometryczna.</t>
  </si>
  <si>
    <t>Klocki 3 D</t>
  </si>
  <si>
    <t xml:space="preserve">Piankowa wyspa . Pianki obszyte trwałą tkaniną, łatwą do utrzymania w czystości. Skład zestawu; kostka wyspa, wym. min. 50x 50x 20 cm, materac sensoryczno - manipulacyjny 2 szt., wym. min. 60x 60x 10 cm, materac narożny sensoryczno -manipulacyjny 2 szt., wym. min. 60x 60x 10 cm, sensoryczne schody, wym. min. 60 x 50 x 20 cm.  Sensoryczna drabinka, wym. min. 60x 50x 20 cm, kształtka pagórki, wym. min. 60x 50x 20 cm, kształtka zygzak, wym. min.60 x 50 x 20 cm. </t>
  </si>
  <si>
    <t>Autka - budowlane 1</t>
  </si>
  <si>
    <t>Autka - budowlane 2</t>
  </si>
  <si>
    <t>Autka - budowlane wykonane z wysokiej jakości tworzywa sztucznego, betoniarka wym. min. 24x 11,8 x 17 cm / 2 szt. W zestawie.</t>
  </si>
  <si>
    <t>Drewniana farma geometryczna min. wym. 43 x 12,5 x 29 cm.</t>
  </si>
  <si>
    <t xml:space="preserve">Gra rozwijająca pamięć słuchową </t>
  </si>
  <si>
    <t>Zestaw książeczek w twardej oprawie od 0- 2 lat.</t>
  </si>
  <si>
    <t>Książeczka dźwiękowa</t>
  </si>
  <si>
    <t>Stemple z drewnianym trzonkiem (wzory dziewczęce)</t>
  </si>
  <si>
    <t>Stemple z drewnianym trzonkiem (wzory chłopięce)</t>
  </si>
  <si>
    <t>Piasek kinetyczny w pudełku</t>
  </si>
  <si>
    <t xml:space="preserve">Karty pracy </t>
  </si>
  <si>
    <t xml:space="preserve">Tablice tematyczne </t>
  </si>
  <si>
    <t>Gra dla dzieci 1</t>
  </si>
  <si>
    <t>Gra dla dzieci 2</t>
  </si>
  <si>
    <t xml:space="preserve">Zestaw przedstawiający zęby i szczoteczkę. </t>
  </si>
  <si>
    <t>zestaw ząbków</t>
  </si>
  <si>
    <t xml:space="preserve">Opowieści ilustrujące historie na temat ekologii. </t>
  </si>
  <si>
    <t xml:space="preserve">Karty do prezentacji </t>
  </si>
  <si>
    <t xml:space="preserve">Wieloelementowa pomoc składająca się z 2 typów kart. </t>
  </si>
  <si>
    <t>Kolorowe poduchy określające emocje</t>
  </si>
  <si>
    <t>Plansza tematyczna</t>
  </si>
  <si>
    <t xml:space="preserve">Puzzle przedstawiające 6 układanek </t>
  </si>
  <si>
    <t xml:space="preserve">Transparentne, akrylowe kule w jasnych kolorach, miłe w dotyku. </t>
  </si>
  <si>
    <t>Transparentne, akrylowe kule w jasnych kolorach, miłe w dotyku. min. śr. 6,5 cm, w każdym komplecie min. 7 szt.</t>
  </si>
  <si>
    <t>Zestaw do klejenia</t>
  </si>
  <si>
    <t>Zestaw nożyczek</t>
  </si>
  <si>
    <t>Sztyfty do pistoletu do kleju</t>
  </si>
  <si>
    <t xml:space="preserve">Plastelina super miękka </t>
  </si>
  <si>
    <t>Zestaw papierów rysunkowych</t>
  </si>
  <si>
    <t>Zestaw stolikowy kredek w drewnianej oprawie</t>
  </si>
  <si>
    <t>zestaw pędzli - z gąbki</t>
  </si>
  <si>
    <t>Zestaw pędzli do malowania (duży) z włosiem</t>
  </si>
  <si>
    <t>Zestaw farb tempera</t>
  </si>
  <si>
    <t xml:space="preserve">Kubeczki do farb </t>
  </si>
  <si>
    <t>Kredki - zestaw stolikowy</t>
  </si>
  <si>
    <t>Dziurkacze duże (gwiazdka)</t>
  </si>
  <si>
    <t>Dziurkacze duże (kwiatek)</t>
  </si>
  <si>
    <t>Dziurkacze duże (serce)</t>
  </si>
  <si>
    <t>Szablony do wycinania  (koła)</t>
  </si>
  <si>
    <t>Pistolet do kleju</t>
  </si>
  <si>
    <t xml:space="preserve">Farby do malowania palcami </t>
  </si>
  <si>
    <t>Fartuszek ochronny do malowania farbami z rękawami</t>
  </si>
  <si>
    <t>Duże poduszki do stempli</t>
  </si>
  <si>
    <t xml:space="preserve">Bibuła kolorowa karbowana </t>
  </si>
  <si>
    <t xml:space="preserve">Puzzle - przeciwieństwa, 24 elem. ( 12 przeciwieństw). min. wym. po złożeniu 14x 7 cm </t>
  </si>
  <si>
    <t xml:space="preserve">Puzzle na temat jedzenia jakim żywią się zwierzęta, 20 elem. ( 10 zwierzątek i pokarmów, którymi się żywią), min. wym. po złożeniu 14x 7 cm </t>
  </si>
  <si>
    <t xml:space="preserve">Puzzle  na temat: mama i dziecko , 24 elem. (12 par małych i dużych zwierząt) min. wym. po złożeniu 14x 7 cm </t>
  </si>
  <si>
    <t>Drewniane nakładanki, min. 5 dużych elementów do dopasowania, min. wym. 30x 21 cm . Tematy: na niebie, na ziemi, farma.</t>
  </si>
  <si>
    <t>Puzzle zwierzątka. 4 dwuelementowe układanki przedstawiające pieska, kotka, ptaszka i rybkę, wykonane z sztywnego laminowanego kartonu o min. gr. 4 mm. min. wym. po ułożeniu; 19,5x 15,5 cm do 20,5x 18,5 cm.</t>
  </si>
  <si>
    <t>Drewniane puzzle, plansza ze sklejki o min. wym.30 x 22 cm, min. 6 drewnianych kształtów o  min. wym.  od 4x 7 cm do 12 x 6 cm. Różna tematyka każdego z kompletów.</t>
  </si>
  <si>
    <t>Klocki min. 350 elem. wykonane z miękkiego, przypominającego w dotyku gumę materiału, min. wym. 2- 8 x 2 x 1 cm</t>
  </si>
  <si>
    <t>Drewniany pociąg ze zwierzątkami, wykonany z drewna, wagony można łączyć za pomocą magnesów. min. wym. wagonika 6,5 x 5,5 x 5 cm, min. dł. całości - 22 cm</t>
  </si>
  <si>
    <t xml:space="preserve">Magnetyczne układanki o tematyce ubrań, drewniana plansza magnetyczna o min. wym. 19,5 x 27 cm, min. 9 elem. garderoby . </t>
  </si>
  <si>
    <t>Domek</t>
  </si>
  <si>
    <t>Labirynt manipulacyjny 1</t>
  </si>
  <si>
    <t>Labirynt manipulacyjny 2</t>
  </si>
  <si>
    <t>Labirynt manipulacyjny, wolnostojący, drewniany min. wym. całkowite 31,2 x 25 x 32 cm.  min. 28 koralików o wym. Od 2,6 x 2,6 x 1,1 do 5,3 x 3,2 x 1,9 cm.</t>
  </si>
  <si>
    <t>Labirynt manipulacyjny, wolnostojący, drewniany min. wym. Całkowite 23 x 12,8x 16,8 cm, 25 koralików o wym. Od 1,7 x 1,7 x 1 cm do 2,2 x 2,2 x 2,3 cm.</t>
  </si>
  <si>
    <t xml:space="preserve">Ścianka manipulacyjno- sensoryczna, wykonana z płyty MDF, min. wym.ok szer, 130,5x 118 cm </t>
  </si>
  <si>
    <t>Piramidka w kształcie kury, min. wys. 15,5 cm, min. śr. 13 cm</t>
  </si>
  <si>
    <t>Piramidka w kształcie kwiatka, min. 7 stożkowych pierścieni, min. 1 liść, 1 kwiatek, min. śr. 7 cm, min. wys. 18 cm.</t>
  </si>
  <si>
    <t>Piramidka w kształcie żabki, min. wym 8 x 13 cm</t>
  </si>
  <si>
    <t>Zestaw naczyń kuchennych- zestaw obiadowy (min. 4 talerze, min. 4 kubeczki, min. 4 noże, min. 4 łyżki) dł. Elementów do 15 cm.</t>
  </si>
  <si>
    <t>Zestaw do herbaty dla min. 4 osób ( min. 4 filiżanki, min. 4 łyżeczki, kubek do smietanki, cukierniczka i dzbanuszek) wys. Elem. Do 12 cm.</t>
  </si>
  <si>
    <t>Warsztat budowniczego, zestaw ma kształt krzesła, min. 38 drewnianych elemen. Drewnianych i plastikowych, min. wym. 55 x 32x28x81 cm</t>
  </si>
  <si>
    <t>Minimalna zawartość kącika kuchennego: szafka, kuchenka mikrofalowa, piekarnik, lodówka. Zestaw wydaje kuchenne dźwięki. Zawiera min. 14 akcesoriów. min.wym. ok. 90x30x90 cm</t>
  </si>
  <si>
    <t>Zestaw produktów spożywczych wykonany z tworzywa sztucznego. min. 48 szt. Dł. Od 8 do 11,5 cm.</t>
  </si>
  <si>
    <t>Imitacja produktów serowych wykonanych z wysokiej jakości tworzywa sztucznego, min. 6 szt. min. Dł. Elem. 16 cm.</t>
  </si>
  <si>
    <t>Mata z pojazdami. Min. wym.90 x 70 cm, min. dwa pojazdy.</t>
  </si>
  <si>
    <t>Zestaw 6 drewnianych samochodów z kółkami na metalowych osiach.różne rodzaje, min. dł. Od 7,5 do 9 cm, szer.5,5 cm.</t>
  </si>
  <si>
    <t>Autka z figurkami wykonane z miękkiego plastiku, kółka wykonane z białego plastiku. Można je myć w zmywarce. 6 różnych rodzajów min. wym. Dł od 25 do 35 cm. (po 2 szt. z każdego rodzaju)</t>
  </si>
  <si>
    <t>Autko- śmieciarka z figurkami w kompl. Wykonane z  tworzywa sztucznego. min. dł. 35 cm.</t>
  </si>
  <si>
    <t>Autka - budowlane wykonane z tworzywa sztucznego, spychacz wym. min. 26,5 x 11,8 x 15,5 cm</t>
  </si>
  <si>
    <t xml:space="preserve">Naczepa przewożąca samochody, opuszczana rampa, min. wym. 72 x 18 x 25 cm. Każda naczepa zawiera dodatkowo 2 małe samochody. </t>
  </si>
  <si>
    <t>Wytrzymały wózek - przyczepka z rączką. Wykonany z tworzywa sztucznego min. dł.95 cm, maksymalne obciążenie od 60 kg.</t>
  </si>
  <si>
    <t xml:space="preserve">Koniki na biegunach, wykonane z tworzywa sztucznego, min. wym. 86 x 29 x 43 cm. Maksymalne obciążenie od 23 kg. Kolor różowy </t>
  </si>
  <si>
    <t>Klocki małego budowniczego, wykonane z tworzywa sztucznego w różnym kształcie o min. wym. 15,2 x 15,2 x 9,5 cm, min. 24 klocki zwykłe o  min. wym. 30,5x 15,2x 9,5 cm</t>
  </si>
  <si>
    <t>Lalka typu bobas z akcesoriami. Twarde tyłowie.  min. Dł. 38 cm</t>
  </si>
  <si>
    <t>Edukacyjny stoliczek, wykonany z wytrzymałego i bezpiecznego dla dzieci plastiku.  Na blacie znajdują się elementy dźwiękowe i wspomagające rozwój motoryczny</t>
  </si>
  <si>
    <t xml:space="preserve">Ścianka manipulacyjno- sensoryczna- wykonana z płyty MDF, min. wym. ok. dł. 150 cm, wys. 100 cm </t>
  </si>
  <si>
    <t>Zestaw małego lekarza - zestaw min. 40 elementów do zabawy w przychodnię</t>
  </si>
  <si>
    <t>Koniki na biegunach, wykonane z tworzywa sztucznego, min. wym. 86 x 29 x 43 cm. Maksymalne obciążenie od 23 kg. Kolor niebieski</t>
  </si>
  <si>
    <t>Gra rozwijająca pamięć słuchową dotycząca życia codziennego, Komplet zawiera: płytę CD, min. 5 tablic o min. wymiarach 33cmx23cm, min. 30 żetonów</t>
  </si>
  <si>
    <t>Stemple z drewnianym trzonkiem min. wym.2 x 2 x 2 cm, komplet zawiera: min. 12 szt stempli i 2 szt. gąbki . Wzory dziewczęce</t>
  </si>
  <si>
    <t>Stemple z drewnianym trzonkiem, wym.2 x 2 x 2 cm,  komplet zawiera: min. 12 szt stempli i 2 szt. gąbki  Wzory chłopięce.</t>
  </si>
  <si>
    <t>Piasek kinetyczny w pudełku, min. 5 kg.</t>
  </si>
  <si>
    <t xml:space="preserve">Karty pracy - plansze formatu A 4   prezentujące desygnaty z danej kategorii językowej, komplet zawiera min. kart </t>
  </si>
  <si>
    <t>Tablice tematyczne o min. wym. 65 na 47 cm, tematy: park, salon, miasto, kuchnia, zoo, plaża, wieś, łazienka, u lekarza, pokój dziecięcy - z każdego po 2 szt.</t>
  </si>
  <si>
    <t>Gra dla dzieci, zawiera min. 8 kart zadaniowych, min. 32 tafelki z twarzami z emocjami: złość, smutek, strach, radość itp.</t>
  </si>
  <si>
    <t>Gra dla dzieci - 5 zmysłów zawiera min. 35 zdjęć, min. 5 żetonów - symboli</t>
  </si>
  <si>
    <t xml:space="preserve">Domek, składający się z tuneli, labiryntów i kanałów umożliwiających ruch platikowych piłeczek, wykonany z tworzywa sztucznego. Min. wym. domku to ok. 83 x 91 x 106 cm. Zestaw zawiera kompletny domek, min. 20 piłeczek, 1 garnek i 1 patelnię. </t>
  </si>
  <si>
    <t>Zestaw przedstawiający zęby i szczoteczkę. Zęby umieszczone w dużej plastikowej szczęce, która się otwiera. Szczoteczka min. dł. 36 cm, szczęka o  min. wym. 24 x 19 x 14 cm.</t>
  </si>
  <si>
    <t xml:space="preserve">zestaw ząbków- maskotek i edukacyjnych kart, Komplet zawiera: min. 6 haftowanych poduszeczek z filcu o min. wym. 11 x 9 cm, min. 15 kartonowych kart o min. wym. 8,5 x 8,5 cm </t>
  </si>
  <si>
    <t>Opowieści ilustrujące historie na temat ekologii. Komplet zawiera min. 6 opowieści, min. wym. kart 16,5 x 13,5 cm.</t>
  </si>
  <si>
    <t>Karty do prezentacji z kolorowymi, czytelnymi rysunkami. Komplet zawiera min. 50 kart demonstracyjnych formatu A5 przedstawiające wyrażenia dźwiękonaśladowcze w czterech kategoriach; zwierzęta domowe, zwierzęta natura, przyroda, dźwięki wydawane przez człowieka.</t>
  </si>
  <si>
    <t>Wieloelementowa pomoc składająca się z 2 typów kart.  min. 104 kart typu „Piotruś”( zwierzeta domowe,dzikie zwierzeta, przyroda, otoczenie, dźwieki) oraz karty do ćwiczeń słuchowych o min. wym. 29,7 x 10 cm podzielone na 3 poziomy.</t>
  </si>
  <si>
    <t>Kolorowe poduchy określające emocje, wykonane z  trwałej tkaniny PCV, łatwej do utrzymania w czystości, wypełnione gąbką. Komplet zawiera min. 6 szt. o min. śr. 30 cm., min. wys. 8 cm.</t>
  </si>
  <si>
    <t>Plansza tematyczna, dwustronnie zalaminowana, format 61 x 86 cm. Temat : urodziny (możliwość odchyłki w wymiarach +/- 10 cm)</t>
  </si>
  <si>
    <t>Puzzle przedstawiające min. 6 układanek, pokazujących cykl rozwojowy zwierząt i roślin. Komplet zawieta min. 24 puzzle o min. wym. 5,6 x 4,8 x 0,5 cm i 4,8 x 4,8 x 0,5 cm.</t>
  </si>
  <si>
    <t>Zestaw do klejenia: klej ekologiczny w baniaku z dozwonikiem z min. 15 butelkami z pędzelkiem</t>
  </si>
  <si>
    <t>Zestaw nożyczek, wym.14 cm, końcówki okrągłe, Komplet zawiera 10 szt.</t>
  </si>
  <si>
    <t>Zestaw stolikowy kredek w drewnianej oprawie; Kompelt zawiera 10 kol.(żółty, pomarańczowy, czerwony, różowy, fioletowy, jasnozielony, jasny i ciemny niebieski, brązowy, czarny) po 6 szt.każdego koloru dł.12 cm, śr.rysika 0,5cm, wym.pudełka 13  12 x 7 cm.</t>
  </si>
  <si>
    <t>Zestaw farb tempera 6 szt., min. poj.500ml</t>
  </si>
  <si>
    <t>Kubeczki do farb 10 szt., min. wym.7 x7 cm</t>
  </si>
  <si>
    <t>Kredki - zestaw stolikowy, komplet zawiera: 12 kolorów po 6 szt., dł8 cm śr.0,7 cm</t>
  </si>
  <si>
    <t>Fartuszek ochronny do malowania farbami z rękawami, z tworzywa sztucznego, wiązany z tyłu. Wym. 37 x 49 cm (możliwa odchyła w wymiarach +/- 5 cm)</t>
  </si>
  <si>
    <t>Bibuła kolorowa karbowana, Komplet zawiera: 10 szt. Wym. 200 x 50 cm.</t>
  </si>
  <si>
    <t xml:space="preserve">Duże poduszki do stempli, z czerwonym tuszem, min. wym. 11,5 x 16 cm </t>
  </si>
  <si>
    <t>Kompl . Desek do krojenia wykonane z polietylenu niskiej gęstości. Kompl. Zawiera : mała deska 16x 24 cm, średnia deska 31,5x 20 cm, duża deska 38,5x 24 cm (możliwa odchyła w wymiarach +/- 2 cm)</t>
  </si>
  <si>
    <t>kompl. Garnków 10 elem., wykonanych z wysokiej jakości stali nierdzewnej z żaroodpornymi pokrywkami. Pokrywki posiadają odpowietrznik. Ścianki o grubości 0,6. Wykończone na zewnątrz garnków: 1/3 błyszcząca, 2/3 satynowe. Można myć w zmywarce. Kompl zawiera: rondelek z pokr.16x 9,5 cm (1,9l), garnek z pokr. 16x 9,5 cm(1,9l), garnek z pokr. 18x11,5 cm(3,6l), garnek z pokr.20x 11,5 cm(3,6l), garnek z pokr.24 x 13,5 cm(6,11l).  (możliwa odchyła w wymiarach +/- 2 cm)</t>
  </si>
  <si>
    <t>Czajnik zwykły o poj. min. 2,5l, wykonany z wysokiej jakości stali nierdzewnej, grubość ścianki 0,6 mm</t>
  </si>
  <si>
    <t xml:space="preserve">Czajnik bezprzewodowy, min. poj. 1,7l , moc grzałki 200 W, element grzejny: płaska grzałka płytkowa. Wykonany z tworzywa sztucznego. Obrotowa podstawa. </t>
  </si>
  <si>
    <t>Odkurzacz- bezworkowy, poziom hałasu: 79dB, moc wejściowa: 900W, typ filtra: antyalergiczny, pojemność pojemnika: min. 1,5 litra, zasięg pracy: 8 m</t>
  </si>
  <si>
    <t>Gąsienica spacerowa wykonana z bawełny, wypchana poliestrowym wypełniaczem, wyposażona w uchwyty, min. dł. 6 m</t>
  </si>
  <si>
    <t xml:space="preserve">Nocniki wym. 38 x 27 x 24 cm. Ergonomicznie uformowany nocnik z wysokiej jakości tworzywa sztucznego, wyposażony w gumowe, antypoślizgowe podkładki. Maksymalne obciążenie od 15 kg, </t>
  </si>
  <si>
    <t>Plastelina super miękka Komplet zawiera min. 10 kol. po min. 120g</t>
  </si>
  <si>
    <t>Zestaw owoców i warzyw, wym. 5 - 11 cm. Komplet zawiera min. 20 elemenów</t>
  </si>
  <si>
    <t>Zestaw naczyń - śniadaniowy, wykonany z tworzywa sztucznego, dł. Eleme. Do 23 cm, Komplet zawiera min. 12 elementów</t>
  </si>
  <si>
    <t>Imitacja produktów mięsnych wykonanych z wysokiej jakości tworzywa sztucznego dł. Elem. 16 cm. Kompelt zawiera min. 6 elementów</t>
  </si>
  <si>
    <t>Płyta CD z piosenkami dla dzieci o tematyce zimowej i świątecznej, wraz ze śpiewnikiem.</t>
  </si>
  <si>
    <t>Płyta CD z piosenkami dla dzieci o tematyce wiosennej, ze śpiewnikiem.</t>
  </si>
  <si>
    <t>Deska do krojenia HACCP, przeznaczona do pieczywa, wykonana z politylenu niskiej gęstości. wym. 38,5x 24 cm. Biała  (możliwa odchyła w wymiarach +/- 2 cm)</t>
  </si>
  <si>
    <t>Deska do krojenia HACCP , przeznaczona do mięsa i wędlin wykonana z politylenu niskiej gęstości. wym. 38,5x 24 cm. Brązowa  (możliwa odchyła w wymiarach +/- 2 cm)</t>
  </si>
  <si>
    <t>Deska do krojenia HACCP, przeznaczona do nabiału wykonana z politylenu niskiej gęstości. wym. 38,5x 24 cm. Żółta  (możliwa odchyła w wymiarach +/- 2 cm)</t>
  </si>
  <si>
    <t>Talerz głęboki śr. min. 22 cm., biały.</t>
  </si>
  <si>
    <t xml:space="preserve">Część 5 – Pozostałe wyposażenie </t>
  </si>
  <si>
    <t>Część 6 – Dostawa sprzętu AGD wraz z montażem</t>
  </si>
  <si>
    <t>Część 4 – Wyposażenie zaplecza kuchennego i gospodarczego</t>
  </si>
  <si>
    <t>Talerz płaski, biały, nadaje sie do mycia w zmywarce i do mikrofali, śr. min. 24 cm.</t>
  </si>
  <si>
    <t>Filiżanka, biała, śr.min. 7 cm, poj. 220 ml.</t>
  </si>
  <si>
    <t>Książeczka dźwiękowa, różne tytuły, twarda okładka</t>
  </si>
  <si>
    <t>Zestaw książeczek w twardej oprawie od 0- 2 lat.  komplet zawiera min. 5</t>
  </si>
  <si>
    <t>Łyżka dla dzieci bez graweru, dł. 16,2 cm, ze stali nierdzewnej.6 szt. w kompl. (Możliwa odchyłka w wymiarach +/- 1 cm)</t>
  </si>
  <si>
    <t>Łyżka wykonana ze stali nierdzewnej 18/0. Możliwość mycia w zmywarce. Dł. 19 cm.  (Możliwa odchyłka w wymiarach +/- 1 cm)</t>
  </si>
  <si>
    <t>Widelec wykonany ze stali nierdzewnej 18/0. Możliwość mycia w zmywarce. Dł .19,5 cm.  (Możliwa odchyłka w wymiarach +/- 1 cm)</t>
  </si>
  <si>
    <t>Nóż wykonany ze stali nierdzewnej 13/0. Możliwość mycia w zmywarce. Dł.20,5 cm.  (Możliwa odchyłka w wymiarach +/- 1 cm)</t>
  </si>
  <si>
    <t>Łyżeczka wykonana ze stali nierdzewnej 18/0. Możliwość mycia w zmywarce. Dł.14,5 cm.  (Możliwa odchyłka w wymiarach +/- 1 cm)</t>
  </si>
  <si>
    <t>Chochla wazowa ze stali nierdzewnej, możliwość mycia w zmywarce, poj. 240 ml.  (Możliwa odchyłka w wymiarach +/- 1 cm)</t>
  </si>
  <si>
    <t>Łyżka szumówka 33 cm, okrągła ze stali nierdzewnej.  (Możliwa odchyłka w wymiarach +/- 1 cm)</t>
  </si>
  <si>
    <t>Łyżka pełna owalna, ze stali nierdzewnej.  (Możliwa odchyłka w wymiarach +/- 1 cm)</t>
  </si>
  <si>
    <t>Łyżka ażurowa 32 cm, ze stali nierdzewnej  (Możliwa odchyłka w wymiarach +/- 1 cm)</t>
  </si>
  <si>
    <t>Łopatka kątowa 31 cm.  (Możliwa odchyłka w wymiarach +/- 1 cm)</t>
  </si>
  <si>
    <t>Zestaw noży kuchennych zawierający kompl. Noży z ostrzałką i obieraczką. Ostrze wykonane z wysokiej jakości stali, lekkie, rękojeść ergonomiczna. W skład kompl. Wchodzi: 1x nóz szefa kuchni 20 cm, 1x nóż uniwersanly 13 cm, 1x nóż do obierania 9 cm, 1x obieraczka, 1x ostrzałka dwustronna.  (Możliwa odchyłka w wymiarach +/- 1 cm)</t>
  </si>
  <si>
    <t>Miska nierdzewna wykonana ze stali nierdzewnej, wym. min. 20 cm.  (Możliwa odchyłka w wymiarach +/- 1 cm)</t>
  </si>
  <si>
    <t>Miska nierdzewna wykonana ze stali nierdzewnej, wym. min. 28 cm.  (Możliwa odchyłka w wymiarach +/- 1 cm)</t>
  </si>
  <si>
    <t>Miska nierdzewna wykonana ze stali nierdzewnej, wym. min. 24 cm.  (Możliwa odchyłka w wymiarach +/- 1 cm)</t>
  </si>
  <si>
    <t>Miska nierdzewna wykonana ze stali nierdzewnej, wym. min. 22 cm.  (Możliwa odchyłka w wymiarach +/- 1 cm)</t>
  </si>
  <si>
    <t xml:space="preserve">Pojemnik na żywność o min. poj.1600 ml, wykonany z tworzywa sztucznego. Pokrywa wyposażona w 4 klamry.  </t>
  </si>
  <si>
    <t>Mop z wiadrem przeznaczony do mycia różnego rodzaju gładkich powierzchni podłogowych. System mocowania typu Clip . Drążek aluminiowy 140 cm, uchwyt do nakładek , nakładka bawełniana 40 cm.,  (Możliwa odchyłka w wymiarach +/- 5 cm)</t>
  </si>
  <si>
    <t xml:space="preserve">Regał metalowy  lun aluminiowo-poliuretanowy na środki czystości, z metalowymi półkami, zmywalny. Wys. min..180 cm, rozm. Półki o min. wym.  40 x 60 cm, ilość półek min. 6, nośność półki min. 100 kg, nośność regału min. 600 kg. Przemiot zamówienia obejmuje montaż. </t>
  </si>
  <si>
    <t>Basen z piłeczkami</t>
  </si>
  <si>
    <t>Zestaw instrumentów - Marakasy</t>
  </si>
  <si>
    <t>Zestaw instrumentów - Tamburyn</t>
  </si>
  <si>
    <t>Zestaw instrumentów - Dzwonki diatoniczne</t>
  </si>
  <si>
    <t>Zestaw instrumentów - Dzwonki z rączką</t>
  </si>
  <si>
    <t>Zestaw instrumentów - Trójkąt muzyczny</t>
  </si>
  <si>
    <t>Zestaw instrumentów - Młynek - pozytywka</t>
  </si>
  <si>
    <t>Pomoce do zabaw ruchowych - Chusta</t>
  </si>
  <si>
    <t>Pomoce do zabaw ruchowych - Woreczki</t>
  </si>
  <si>
    <t>Pomoce do zabaw ruchowych - Szarfy</t>
  </si>
  <si>
    <t>Pomoce do zabaw ruchowych - Plastikowe obręcze</t>
  </si>
  <si>
    <t>Pomoce do zabaw ruchowych - Pompony</t>
  </si>
  <si>
    <t>Pomoce do zabaw ruchowych - Piłki</t>
  </si>
  <si>
    <t>Pomoce do zabaw ruchowych - Kręgle</t>
  </si>
  <si>
    <t>Pomoce do zabaw ruchowych - Chusty do ćwiczeń gimnastycznych</t>
  </si>
  <si>
    <t>Pomoce do zabaw ruchowych - Elementy w kształcie stóp</t>
  </si>
  <si>
    <t>Plastikowe marakasy, wykonane z tworzywa sztucznego, min. wym. 13 x4 cm. Komplet zawiera 2 szt.</t>
  </si>
  <si>
    <t>Tamburyn okrągły, wykonany ze sklejki, 5 par talerzyków, śr. 20 cm (możliwa odchyłka w wymiarach +/- 2 cm)</t>
  </si>
  <si>
    <t>Dzwonki diatoniczne, małe. 8- tonowe dzwoneczki na drewnianych podstawkach, para pałeczek, dł. 17,5 cm  (możliwa odchyłka w wymiarach +/- 2 cm)</t>
  </si>
  <si>
    <t xml:space="preserve">dzwonki z rączką, metalowe w różnych kolorach, każdy kolor ma inny dźwięk, 8 szt. min. Dł. 13,5 cm, min. śr. 7,4 cm </t>
  </si>
  <si>
    <t xml:space="preserve">Trójkąt muzyczny, stalowy i młotek do uderzenia, min. wym. 10 cm, </t>
  </si>
  <si>
    <t>Młynek - pozytywka, lekka metalowa puszka z mechanizmem grajacym. Min. Śr. 7,5 cm, min. wys. 11 cm.</t>
  </si>
  <si>
    <t>Chusta, kolorowa i lekka do zabaw ruchowych, min. śr. 3,5 m , 8 uchwytów, maksymalne obciążenie od 10 kg.</t>
  </si>
  <si>
    <t>Woreczki z grochem, min. wym. 12 x 12 cm, min. 100g Komplet zawiera min. 4 szt.</t>
  </si>
  <si>
    <t>Szarfy wykonane z taśmy polipropylenowej min. dł. 120 cm, min. szer.3 cm. Różne kolory.</t>
  </si>
  <si>
    <t>Plastikowe obręcze o śr. 50 cm. Kolorowe (możliwa odchyłka w wymiarach +/- 5 cm)</t>
  </si>
  <si>
    <t>Pompony wykonane z cienkich pasków z tworzywa sztucznego.  min. dł. Pasków 28 cm, min. szer. 5 mm, min. waga 60g</t>
  </si>
  <si>
    <t>Piłki z PCV do zabaw ruchowych, śr. 30 cm. Rózne kolory (możliwa odchyłka w wymiarach +/- 5 cm)</t>
  </si>
  <si>
    <t>Kręgle wykonane tworzywa sztucznego wys. ok. 24 cm (możliwa odchyłka +/- 2 cm), Komplet zawiera: min. 9 kregli i  2 kule. Kolorowe.</t>
  </si>
  <si>
    <t>Nylonowe kolorowe chusty do ćwiczeń gimnastycznych. Wym. 40 x 40 cm (możliwa odchyłak w wymiarach +/- 5 cm)</t>
  </si>
  <si>
    <t>Kolorowe elementy w kształcie stóp, wykonane z gumy, o chropowatej powierzchni. min. wym. 9 x 23 cm. Komplet zawiera min. 12 szt.</t>
  </si>
  <si>
    <t xml:space="preserve">Basen z piłeczkami, trójkątny, min. wym. 2 x 2m. dł. Ścianki przekątnej  min.158 cm, min. wys. 60 cm, wykonany z tkaniny PCV, Komplet zawiera: basen oraz min. 3000 piłeczek o śr. 6 cm (+/- 0,5 cm)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</si>
</sst>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  <font>
      <b/>
      <sz val="12"/>
      <color rgb="FF000000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rgb="FFFFC000"/>
      <name val="Arial Narrow"/>
      <family val="2"/>
      <charset val="238"/>
    </font>
    <font>
      <sz val="1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BE4D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164" fontId="4" fillId="4" borderId="1" xfId="0" applyNumberFormat="1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164" fontId="6" fillId="6" borderId="1" xfId="0" applyNumberFormat="1" applyFont="1" applyFill="1" applyBorder="1" applyAlignment="1">
      <alignment vertical="center" wrapText="1"/>
    </xf>
    <xf numFmtId="164" fontId="0" fillId="0" borderId="0" xfId="0" applyNumberFormat="1"/>
    <xf numFmtId="164" fontId="4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 vertical="center" wrapText="1"/>
    </xf>
    <xf numFmtId="164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3" fillId="6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164" fontId="4" fillId="5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right" vertical="center" wrapText="1"/>
    </xf>
    <xf numFmtId="164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B85F2-C9CD-4049-B1D5-C7F09D7D370C}">
  <dimension ref="A1:K168"/>
  <sheetViews>
    <sheetView tabSelected="1" topLeftCell="A61" zoomScaleNormal="100" workbookViewId="0">
      <selection activeCell="O68" sqref="O68"/>
    </sheetView>
  </sheetViews>
  <sheetFormatPr defaultRowHeight="15" x14ac:dyDescent="0.25"/>
  <cols>
    <col min="1" max="1" width="3.140625" bestFit="1" customWidth="1"/>
    <col min="2" max="2" width="31.85546875" customWidth="1"/>
    <col min="3" max="3" width="36.7109375" customWidth="1"/>
    <col min="4" max="4" width="4.140625" customWidth="1"/>
    <col min="5" max="5" width="4" customWidth="1"/>
    <col min="6" max="6" width="8" customWidth="1"/>
    <col min="8" max="8" width="14.28515625" customWidth="1"/>
  </cols>
  <sheetData>
    <row r="1" spans="1:8" ht="31.5" customHeight="1" thickBot="1" x14ac:dyDescent="0.3">
      <c r="A1" s="45" t="s">
        <v>0</v>
      </c>
      <c r="B1" s="45"/>
      <c r="C1" s="45"/>
      <c r="D1" s="45"/>
      <c r="E1" s="45"/>
      <c r="F1" s="45"/>
      <c r="G1" s="45"/>
      <c r="H1" s="45"/>
    </row>
    <row r="2" spans="1:8" ht="16.5" thickBot="1" x14ac:dyDescent="0.3">
      <c r="A2" s="46" t="s">
        <v>12</v>
      </c>
      <c r="B2" s="46"/>
      <c r="C2" s="46"/>
      <c r="D2" s="46"/>
      <c r="E2" s="46"/>
      <c r="F2" s="46"/>
      <c r="G2" s="46"/>
      <c r="H2" s="46"/>
    </row>
    <row r="3" spans="1:8" ht="26.25" thickBot="1" x14ac:dyDescent="0.3">
      <c r="A3" s="7" t="s">
        <v>1</v>
      </c>
      <c r="B3" s="8" t="s">
        <v>27</v>
      </c>
      <c r="C3" s="8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9" t="s">
        <v>7</v>
      </c>
    </row>
    <row r="4" spans="1:8" ht="26.25" thickBot="1" x14ac:dyDescent="0.3">
      <c r="A4" s="10">
        <v>1</v>
      </c>
      <c r="B4" s="19" t="s">
        <v>55</v>
      </c>
      <c r="C4" s="11" t="s">
        <v>142</v>
      </c>
      <c r="D4" s="6" t="s">
        <v>9</v>
      </c>
      <c r="E4" s="6">
        <v>4</v>
      </c>
      <c r="F4" s="5"/>
      <c r="G4" s="5"/>
      <c r="H4" s="5">
        <f>E4*G4</f>
        <v>0</v>
      </c>
    </row>
    <row r="5" spans="1:8" ht="58.5" customHeight="1" thickBot="1" x14ac:dyDescent="0.3">
      <c r="A5" s="10">
        <v>2</v>
      </c>
      <c r="B5" s="19" t="s">
        <v>56</v>
      </c>
      <c r="C5" s="11" t="s">
        <v>143</v>
      </c>
      <c r="D5" s="6" t="s">
        <v>9</v>
      </c>
      <c r="E5" s="6">
        <v>4</v>
      </c>
      <c r="F5" s="5"/>
      <c r="G5" s="5"/>
      <c r="H5" s="5">
        <f t="shared" ref="H5" si="0">E5*G5</f>
        <v>0</v>
      </c>
    </row>
    <row r="6" spans="1:8" ht="39" thickBot="1" x14ac:dyDescent="0.3">
      <c r="A6" s="10">
        <v>3</v>
      </c>
      <c r="B6" s="19" t="s">
        <v>57</v>
      </c>
      <c r="C6" s="11" t="s">
        <v>144</v>
      </c>
      <c r="D6" s="6" t="s">
        <v>9</v>
      </c>
      <c r="E6" s="6">
        <v>4</v>
      </c>
      <c r="F6" s="5"/>
      <c r="G6" s="5"/>
      <c r="H6" s="5"/>
    </row>
    <row r="7" spans="1:8" ht="39" thickBot="1" x14ac:dyDescent="0.3">
      <c r="A7" s="10">
        <v>4</v>
      </c>
      <c r="B7" s="19" t="s">
        <v>58</v>
      </c>
      <c r="C7" s="11" t="s">
        <v>145</v>
      </c>
      <c r="D7" s="6" t="s">
        <v>9</v>
      </c>
      <c r="E7" s="6">
        <v>3</v>
      </c>
      <c r="F7" s="5"/>
      <c r="G7" s="5"/>
      <c r="H7" s="1">
        <f t="shared" ref="H7" si="1">E7*G7</f>
        <v>0</v>
      </c>
    </row>
    <row r="8" spans="1:8" ht="71.25" customHeight="1" thickBot="1" x14ac:dyDescent="0.3">
      <c r="A8" s="10">
        <v>5</v>
      </c>
      <c r="B8" s="19" t="s">
        <v>59</v>
      </c>
      <c r="C8" s="11" t="s">
        <v>146</v>
      </c>
      <c r="D8" s="6" t="s">
        <v>9</v>
      </c>
      <c r="E8" s="6">
        <v>2</v>
      </c>
      <c r="F8" s="5"/>
      <c r="G8" s="5"/>
      <c r="H8" s="1">
        <f>E8*G8</f>
        <v>0</v>
      </c>
    </row>
    <row r="9" spans="1:8" ht="51.75" thickBot="1" x14ac:dyDescent="0.3">
      <c r="A9" s="10">
        <v>6</v>
      </c>
      <c r="B9" s="19" t="s">
        <v>60</v>
      </c>
      <c r="C9" s="11" t="s">
        <v>147</v>
      </c>
      <c r="D9" s="22" t="s">
        <v>9</v>
      </c>
      <c r="E9" s="22">
        <v>6</v>
      </c>
      <c r="F9" s="5"/>
      <c r="G9" s="5"/>
      <c r="H9" s="1">
        <f>E9*G9</f>
        <v>0</v>
      </c>
    </row>
    <row r="10" spans="1:8" ht="39" thickBot="1" x14ac:dyDescent="0.3">
      <c r="A10" s="10">
        <v>7</v>
      </c>
      <c r="B10" s="19" t="s">
        <v>61</v>
      </c>
      <c r="C10" s="11" t="s">
        <v>148</v>
      </c>
      <c r="D10" s="6" t="s">
        <v>9</v>
      </c>
      <c r="E10" s="6">
        <v>2</v>
      </c>
      <c r="F10" s="5"/>
      <c r="G10" s="5"/>
      <c r="H10" s="5">
        <f>E10*G10</f>
        <v>0</v>
      </c>
    </row>
    <row r="11" spans="1:8" ht="51.75" thickBot="1" x14ac:dyDescent="0.3">
      <c r="A11" s="10">
        <v>8</v>
      </c>
      <c r="B11" s="19" t="s">
        <v>62</v>
      </c>
      <c r="C11" s="11" t="s">
        <v>149</v>
      </c>
      <c r="D11" s="6" t="s">
        <v>9</v>
      </c>
      <c r="E11" s="6">
        <v>4</v>
      </c>
      <c r="F11" s="5"/>
      <c r="G11" s="5"/>
      <c r="H11" s="5">
        <f t="shared" ref="H11:H65" si="2">E11*G11</f>
        <v>0</v>
      </c>
    </row>
    <row r="12" spans="1:8" ht="39" thickBot="1" x14ac:dyDescent="0.3">
      <c r="A12" s="10">
        <v>9</v>
      </c>
      <c r="B12" s="19" t="s">
        <v>63</v>
      </c>
      <c r="C12" s="11" t="s">
        <v>150</v>
      </c>
      <c r="D12" s="6" t="s">
        <v>9</v>
      </c>
      <c r="E12" s="6">
        <v>8</v>
      </c>
      <c r="F12" s="5"/>
      <c r="G12" s="5"/>
      <c r="H12" s="5">
        <f t="shared" si="2"/>
        <v>0</v>
      </c>
    </row>
    <row r="13" spans="1:8" ht="77.25" thickBot="1" x14ac:dyDescent="0.3">
      <c r="A13" s="26">
        <v>10</v>
      </c>
      <c r="B13" s="29" t="s">
        <v>151</v>
      </c>
      <c r="C13" s="23" t="s">
        <v>188</v>
      </c>
      <c r="D13" s="22" t="s">
        <v>9</v>
      </c>
      <c r="E13" s="22">
        <v>1</v>
      </c>
      <c r="F13" s="24"/>
      <c r="G13" s="24"/>
      <c r="H13" s="24">
        <f t="shared" si="2"/>
        <v>0</v>
      </c>
    </row>
    <row r="14" spans="1:8" ht="129.75" customHeight="1" thickBot="1" x14ac:dyDescent="0.3">
      <c r="A14" s="10">
        <v>11</v>
      </c>
      <c r="B14" s="19" t="s">
        <v>64</v>
      </c>
      <c r="C14" s="11" t="s">
        <v>97</v>
      </c>
      <c r="D14" s="6" t="s">
        <v>9</v>
      </c>
      <c r="E14" s="6">
        <v>1</v>
      </c>
      <c r="F14" s="5"/>
      <c r="G14" s="5"/>
      <c r="H14" s="5">
        <f t="shared" si="2"/>
        <v>0</v>
      </c>
    </row>
    <row r="15" spans="1:8" ht="51.75" thickBot="1" x14ac:dyDescent="0.3">
      <c r="A15" s="26">
        <v>12</v>
      </c>
      <c r="B15" s="29" t="s">
        <v>152</v>
      </c>
      <c r="C15" s="31" t="s">
        <v>154</v>
      </c>
      <c r="D15" s="30" t="s">
        <v>9</v>
      </c>
      <c r="E15" s="30">
        <v>2</v>
      </c>
      <c r="F15" s="32"/>
      <c r="G15" s="32"/>
      <c r="H15" s="32">
        <f t="shared" si="2"/>
        <v>0</v>
      </c>
    </row>
    <row r="16" spans="1:8" ht="51.75" thickBot="1" x14ac:dyDescent="0.3">
      <c r="A16" s="26">
        <v>13</v>
      </c>
      <c r="B16" s="29" t="s">
        <v>153</v>
      </c>
      <c r="C16" s="31" t="s">
        <v>155</v>
      </c>
      <c r="D16" s="30" t="s">
        <v>9</v>
      </c>
      <c r="E16" s="30">
        <v>2</v>
      </c>
      <c r="F16" s="32"/>
      <c r="G16" s="32"/>
      <c r="H16" s="32">
        <f t="shared" si="2"/>
        <v>0</v>
      </c>
    </row>
    <row r="17" spans="1:8" ht="26.25" thickBot="1" x14ac:dyDescent="0.3">
      <c r="A17" s="10">
        <v>14</v>
      </c>
      <c r="B17" s="19" t="s">
        <v>65</v>
      </c>
      <c r="C17" s="11" t="s">
        <v>156</v>
      </c>
      <c r="D17" s="6" t="s">
        <v>8</v>
      </c>
      <c r="E17" s="6">
        <v>1</v>
      </c>
      <c r="F17" s="5"/>
      <c r="G17" s="5"/>
      <c r="H17" s="5">
        <f t="shared" si="2"/>
        <v>0</v>
      </c>
    </row>
    <row r="18" spans="1:8" ht="26.25" thickBot="1" x14ac:dyDescent="0.3">
      <c r="A18" s="10">
        <v>15</v>
      </c>
      <c r="B18" s="19" t="s">
        <v>66</v>
      </c>
      <c r="C18" s="11" t="s">
        <v>157</v>
      </c>
      <c r="D18" s="6" t="s">
        <v>8</v>
      </c>
      <c r="E18" s="6">
        <v>6</v>
      </c>
      <c r="F18" s="5"/>
      <c r="G18" s="5"/>
      <c r="H18" s="5">
        <f t="shared" si="2"/>
        <v>0</v>
      </c>
    </row>
    <row r="19" spans="1:8" ht="39" thickBot="1" x14ac:dyDescent="0.3">
      <c r="A19" s="10">
        <v>16</v>
      </c>
      <c r="B19" s="19" t="s">
        <v>67</v>
      </c>
      <c r="C19" s="11" t="s">
        <v>158</v>
      </c>
      <c r="D19" s="6" t="s">
        <v>8</v>
      </c>
      <c r="E19" s="6">
        <v>6</v>
      </c>
      <c r="F19" s="5"/>
      <c r="G19" s="5"/>
      <c r="H19" s="5">
        <f t="shared" si="2"/>
        <v>0</v>
      </c>
    </row>
    <row r="20" spans="1:8" ht="15.75" thickBot="1" x14ac:dyDescent="0.3">
      <c r="A20" s="10">
        <v>17</v>
      </c>
      <c r="B20" s="19" t="s">
        <v>68</v>
      </c>
      <c r="C20" s="11" t="s">
        <v>159</v>
      </c>
      <c r="D20" s="6" t="s">
        <v>8</v>
      </c>
      <c r="E20" s="6">
        <v>6</v>
      </c>
      <c r="F20" s="5"/>
      <c r="G20" s="5"/>
      <c r="H20" s="5">
        <f t="shared" si="2"/>
        <v>0</v>
      </c>
    </row>
    <row r="21" spans="1:8" ht="39" thickBot="1" x14ac:dyDescent="0.3">
      <c r="A21" s="10">
        <v>18</v>
      </c>
      <c r="B21" s="19" t="s">
        <v>69</v>
      </c>
      <c r="C21" s="11" t="s">
        <v>160</v>
      </c>
      <c r="D21" s="6" t="s">
        <v>9</v>
      </c>
      <c r="E21" s="6">
        <v>4</v>
      </c>
      <c r="F21" s="5"/>
      <c r="G21" s="5"/>
      <c r="H21" s="5">
        <f t="shared" si="2"/>
        <v>0</v>
      </c>
    </row>
    <row r="22" spans="1:8" ht="39" thickBot="1" x14ac:dyDescent="0.3">
      <c r="A22" s="10">
        <v>19</v>
      </c>
      <c r="B22" s="19" t="s">
        <v>70</v>
      </c>
      <c r="C22" s="11" t="s">
        <v>161</v>
      </c>
      <c r="D22" s="6" t="s">
        <v>9</v>
      </c>
      <c r="E22" s="6">
        <v>4</v>
      </c>
      <c r="F22" s="5"/>
      <c r="G22" s="5"/>
      <c r="H22" s="5">
        <f t="shared" si="2"/>
        <v>0</v>
      </c>
    </row>
    <row r="23" spans="1:8" ht="26.25" thickBot="1" x14ac:dyDescent="0.3">
      <c r="A23" s="26">
        <v>20</v>
      </c>
      <c r="B23" s="29" t="s">
        <v>71</v>
      </c>
      <c r="C23" s="23" t="s">
        <v>214</v>
      </c>
      <c r="D23" s="22" t="s">
        <v>9</v>
      </c>
      <c r="E23" s="22">
        <v>4</v>
      </c>
      <c r="F23" s="24"/>
      <c r="G23" s="24"/>
      <c r="H23" s="24">
        <f t="shared" si="2"/>
        <v>0</v>
      </c>
    </row>
    <row r="24" spans="1:8" ht="39" thickBot="1" x14ac:dyDescent="0.3">
      <c r="A24" s="10">
        <v>21</v>
      </c>
      <c r="B24" s="19" t="s">
        <v>72</v>
      </c>
      <c r="C24" s="11" t="s">
        <v>162</v>
      </c>
      <c r="D24" s="6" t="s">
        <v>9</v>
      </c>
      <c r="E24" s="6">
        <v>1</v>
      </c>
      <c r="F24" s="5"/>
      <c r="G24" s="5"/>
      <c r="H24" s="5">
        <f t="shared" si="2"/>
        <v>0</v>
      </c>
    </row>
    <row r="25" spans="1:8" ht="67.5" customHeight="1" thickBot="1" x14ac:dyDescent="0.3">
      <c r="A25" s="10">
        <v>22</v>
      </c>
      <c r="B25" s="19" t="s">
        <v>73</v>
      </c>
      <c r="C25" s="11" t="s">
        <v>163</v>
      </c>
      <c r="D25" s="6" t="s">
        <v>9</v>
      </c>
      <c r="E25" s="6">
        <v>2</v>
      </c>
      <c r="F25" s="5"/>
      <c r="G25" s="5"/>
      <c r="H25" s="5">
        <f t="shared" si="2"/>
        <v>0</v>
      </c>
    </row>
    <row r="26" spans="1:8" ht="67.5" customHeight="1" thickBot="1" x14ac:dyDescent="0.3">
      <c r="A26" s="10">
        <v>23</v>
      </c>
      <c r="B26" s="19" t="s">
        <v>74</v>
      </c>
      <c r="C26" s="11" t="s">
        <v>164</v>
      </c>
      <c r="D26" s="6" t="s">
        <v>9</v>
      </c>
      <c r="E26" s="6">
        <v>4</v>
      </c>
      <c r="F26" s="5"/>
      <c r="G26" s="5"/>
      <c r="H26" s="5">
        <f t="shared" si="2"/>
        <v>0</v>
      </c>
    </row>
    <row r="27" spans="1:8" ht="67.5" customHeight="1" thickBot="1" x14ac:dyDescent="0.3">
      <c r="A27" s="26">
        <v>24</v>
      </c>
      <c r="B27" s="29" t="s">
        <v>75</v>
      </c>
      <c r="C27" s="23" t="s">
        <v>215</v>
      </c>
      <c r="D27" s="22" t="s">
        <v>9</v>
      </c>
      <c r="E27" s="22">
        <v>4</v>
      </c>
      <c r="F27" s="24"/>
      <c r="G27" s="24"/>
      <c r="H27" s="24">
        <f t="shared" si="2"/>
        <v>0</v>
      </c>
    </row>
    <row r="28" spans="1:8" ht="67.5" customHeight="1" thickBot="1" x14ac:dyDescent="0.3">
      <c r="A28" s="26">
        <v>25</v>
      </c>
      <c r="B28" s="29" t="s">
        <v>76</v>
      </c>
      <c r="C28" s="23" t="s">
        <v>216</v>
      </c>
      <c r="D28" s="22" t="s">
        <v>9</v>
      </c>
      <c r="E28" s="22">
        <v>2</v>
      </c>
      <c r="F28" s="24"/>
      <c r="G28" s="24"/>
      <c r="H28" s="24">
        <f t="shared" si="2"/>
        <v>0</v>
      </c>
    </row>
    <row r="29" spans="1:8" ht="67.5" customHeight="1" thickBot="1" x14ac:dyDescent="0.3">
      <c r="A29" s="10">
        <v>26</v>
      </c>
      <c r="B29" s="19" t="s">
        <v>77</v>
      </c>
      <c r="C29" s="11" t="s">
        <v>165</v>
      </c>
      <c r="D29" s="6" t="s">
        <v>9</v>
      </c>
      <c r="E29" s="6">
        <v>2</v>
      </c>
      <c r="F29" s="5"/>
      <c r="G29" s="5"/>
      <c r="H29" s="5">
        <f t="shared" si="2"/>
        <v>0</v>
      </c>
    </row>
    <row r="30" spans="1:8" ht="67.5" customHeight="1" thickBot="1" x14ac:dyDescent="0.3">
      <c r="A30" s="10">
        <v>27</v>
      </c>
      <c r="B30" s="19" t="s">
        <v>78</v>
      </c>
      <c r="C30" s="11" t="s">
        <v>166</v>
      </c>
      <c r="D30" s="6" t="s">
        <v>9</v>
      </c>
      <c r="E30" s="6">
        <v>2</v>
      </c>
      <c r="F30" s="5"/>
      <c r="G30" s="5"/>
      <c r="H30" s="5">
        <f t="shared" si="2"/>
        <v>0</v>
      </c>
    </row>
    <row r="31" spans="1:8" ht="67.5" customHeight="1" thickBot="1" x14ac:dyDescent="0.3">
      <c r="A31" s="10">
        <v>28</v>
      </c>
      <c r="B31" s="19" t="s">
        <v>79</v>
      </c>
      <c r="C31" s="11" t="s">
        <v>167</v>
      </c>
      <c r="D31" s="6" t="s">
        <v>9</v>
      </c>
      <c r="E31" s="6">
        <v>4</v>
      </c>
      <c r="F31" s="5"/>
      <c r="G31" s="5"/>
      <c r="H31" s="5">
        <f t="shared" si="2"/>
        <v>0</v>
      </c>
    </row>
    <row r="32" spans="1:8" ht="67.5" customHeight="1" thickBot="1" x14ac:dyDescent="0.3">
      <c r="A32" s="10">
        <v>29</v>
      </c>
      <c r="B32" s="19" t="s">
        <v>80</v>
      </c>
      <c r="C32" s="11" t="s">
        <v>168</v>
      </c>
      <c r="D32" s="6" t="s">
        <v>8</v>
      </c>
      <c r="E32" s="6">
        <v>12</v>
      </c>
      <c r="F32" s="5"/>
      <c r="G32" s="5"/>
      <c r="H32" s="5">
        <f t="shared" si="2"/>
        <v>0</v>
      </c>
    </row>
    <row r="33" spans="1:8" ht="67.5" customHeight="1" thickBot="1" x14ac:dyDescent="0.3">
      <c r="A33" s="10">
        <v>30</v>
      </c>
      <c r="B33" s="19" t="s">
        <v>81</v>
      </c>
      <c r="C33" s="11" t="s">
        <v>169</v>
      </c>
      <c r="D33" s="6" t="s">
        <v>8</v>
      </c>
      <c r="E33" s="6">
        <v>4</v>
      </c>
      <c r="F33" s="5"/>
      <c r="G33" s="5"/>
      <c r="H33" s="5">
        <f t="shared" si="2"/>
        <v>0</v>
      </c>
    </row>
    <row r="34" spans="1:8" ht="67.5" customHeight="1" thickBot="1" x14ac:dyDescent="0.3">
      <c r="A34" s="10">
        <v>31</v>
      </c>
      <c r="B34" s="19" t="s">
        <v>98</v>
      </c>
      <c r="C34" s="11" t="s">
        <v>100</v>
      </c>
      <c r="D34" s="6" t="s">
        <v>9</v>
      </c>
      <c r="E34" s="6">
        <v>2</v>
      </c>
      <c r="F34" s="5"/>
      <c r="G34" s="5"/>
      <c r="H34" s="5">
        <f t="shared" si="2"/>
        <v>0</v>
      </c>
    </row>
    <row r="35" spans="1:8" ht="67.5" customHeight="1" thickBot="1" x14ac:dyDescent="0.3">
      <c r="A35" s="10">
        <v>32</v>
      </c>
      <c r="B35" s="19" t="s">
        <v>99</v>
      </c>
      <c r="C35" s="11" t="s">
        <v>170</v>
      </c>
      <c r="D35" s="6" t="s">
        <v>8</v>
      </c>
      <c r="E35" s="6">
        <v>4</v>
      </c>
      <c r="F35" s="5"/>
      <c r="G35" s="5"/>
      <c r="H35" s="5">
        <f t="shared" si="2"/>
        <v>0</v>
      </c>
    </row>
    <row r="36" spans="1:8" ht="67.5" customHeight="1" thickBot="1" x14ac:dyDescent="0.3">
      <c r="A36" s="10">
        <v>33</v>
      </c>
      <c r="B36" s="19" t="s">
        <v>82</v>
      </c>
      <c r="C36" s="11" t="s">
        <v>171</v>
      </c>
      <c r="D36" s="6" t="s">
        <v>8</v>
      </c>
      <c r="E36" s="6">
        <v>5</v>
      </c>
      <c r="F36" s="5"/>
      <c r="G36" s="5"/>
      <c r="H36" s="5">
        <f t="shared" si="2"/>
        <v>0</v>
      </c>
    </row>
    <row r="37" spans="1:8" ht="67.5" customHeight="1" thickBot="1" x14ac:dyDescent="0.3">
      <c r="A37" s="10">
        <v>34</v>
      </c>
      <c r="B37" s="19" t="s">
        <v>83</v>
      </c>
      <c r="C37" s="11" t="s">
        <v>172</v>
      </c>
      <c r="D37" s="6" t="s">
        <v>8</v>
      </c>
      <c r="E37" s="6">
        <v>10</v>
      </c>
      <c r="F37" s="5"/>
      <c r="G37" s="5"/>
      <c r="H37" s="5">
        <f t="shared" si="2"/>
        <v>0</v>
      </c>
    </row>
    <row r="38" spans="1:8" ht="67.5" customHeight="1" thickBot="1" x14ac:dyDescent="0.3">
      <c r="A38" s="10">
        <v>35</v>
      </c>
      <c r="B38" s="19" t="s">
        <v>84</v>
      </c>
      <c r="C38" s="11" t="s">
        <v>173</v>
      </c>
      <c r="D38" s="6" t="s">
        <v>8</v>
      </c>
      <c r="E38" s="6">
        <v>2</v>
      </c>
      <c r="F38" s="5"/>
      <c r="G38" s="5"/>
      <c r="H38" s="5">
        <f t="shared" si="2"/>
        <v>0</v>
      </c>
    </row>
    <row r="39" spans="1:8" ht="67.5" customHeight="1" thickBot="1" x14ac:dyDescent="0.3">
      <c r="A39" s="10">
        <v>36</v>
      </c>
      <c r="B39" s="19" t="s">
        <v>85</v>
      </c>
      <c r="C39" s="11" t="s">
        <v>179</v>
      </c>
      <c r="D39" s="6" t="s">
        <v>8</v>
      </c>
      <c r="E39" s="6">
        <v>2</v>
      </c>
      <c r="F39" s="5"/>
      <c r="G39" s="5"/>
      <c r="H39" s="5">
        <f t="shared" si="2"/>
        <v>0</v>
      </c>
    </row>
    <row r="40" spans="1:8" ht="67.5" customHeight="1" thickBot="1" x14ac:dyDescent="0.3">
      <c r="A40" s="10">
        <v>37</v>
      </c>
      <c r="B40" s="19" t="s">
        <v>86</v>
      </c>
      <c r="C40" s="11" t="s">
        <v>54</v>
      </c>
      <c r="D40" s="6" t="s">
        <v>9</v>
      </c>
      <c r="E40" s="6">
        <v>2</v>
      </c>
      <c r="F40" s="5"/>
      <c r="G40" s="5"/>
      <c r="H40" s="5">
        <f t="shared" si="2"/>
        <v>0</v>
      </c>
    </row>
    <row r="41" spans="1:8" ht="67.5" customHeight="1" thickBot="1" x14ac:dyDescent="0.3">
      <c r="A41" s="10">
        <v>38</v>
      </c>
      <c r="B41" s="19" t="s">
        <v>89</v>
      </c>
      <c r="C41" s="11" t="s">
        <v>87</v>
      </c>
      <c r="D41" s="6" t="s">
        <v>9</v>
      </c>
      <c r="E41" s="6">
        <v>2</v>
      </c>
      <c r="F41" s="5"/>
      <c r="G41" s="5"/>
      <c r="H41" s="5">
        <f t="shared" si="2"/>
        <v>0</v>
      </c>
    </row>
    <row r="42" spans="1:8" ht="67.5" customHeight="1" thickBot="1" x14ac:dyDescent="0.3">
      <c r="A42" s="10">
        <v>39</v>
      </c>
      <c r="B42" s="19" t="s">
        <v>90</v>
      </c>
      <c r="C42" s="11" t="s">
        <v>88</v>
      </c>
      <c r="D42" s="6" t="s">
        <v>9</v>
      </c>
      <c r="E42" s="6">
        <v>2</v>
      </c>
      <c r="F42" s="5"/>
      <c r="G42" s="5"/>
      <c r="H42" s="5">
        <f t="shared" si="2"/>
        <v>0</v>
      </c>
    </row>
    <row r="43" spans="1:8" ht="67.5" customHeight="1" thickBot="1" x14ac:dyDescent="0.3">
      <c r="A43" s="10">
        <v>40</v>
      </c>
      <c r="B43" s="19" t="s">
        <v>91</v>
      </c>
      <c r="C43" s="11" t="s">
        <v>174</v>
      </c>
      <c r="D43" s="6" t="s">
        <v>9</v>
      </c>
      <c r="E43" s="6">
        <v>2</v>
      </c>
      <c r="F43" s="5"/>
      <c r="G43" s="5"/>
      <c r="H43" s="5">
        <f t="shared" si="2"/>
        <v>0</v>
      </c>
    </row>
    <row r="44" spans="1:8" ht="67.5" customHeight="1" thickBot="1" x14ac:dyDescent="0.3">
      <c r="A44" s="10">
        <v>41</v>
      </c>
      <c r="B44" s="19" t="s">
        <v>92</v>
      </c>
      <c r="C44" s="11" t="s">
        <v>175</v>
      </c>
      <c r="D44" s="6" t="s">
        <v>8</v>
      </c>
      <c r="E44" s="6">
        <v>10</v>
      </c>
      <c r="F44" s="5"/>
      <c r="G44" s="5"/>
      <c r="H44" s="5">
        <f t="shared" si="2"/>
        <v>0</v>
      </c>
    </row>
    <row r="45" spans="1:8" ht="67.5" customHeight="1" thickBot="1" x14ac:dyDescent="0.3">
      <c r="A45" s="10">
        <v>42</v>
      </c>
      <c r="B45" s="19" t="s">
        <v>93</v>
      </c>
      <c r="C45" s="11" t="s">
        <v>176</v>
      </c>
      <c r="D45" s="6" t="s">
        <v>8</v>
      </c>
      <c r="E45" s="6">
        <v>2</v>
      </c>
      <c r="F45" s="5"/>
      <c r="G45" s="5"/>
      <c r="H45" s="5">
        <f t="shared" si="2"/>
        <v>0</v>
      </c>
    </row>
    <row r="46" spans="1:8" ht="67.5" customHeight="1" thickBot="1" x14ac:dyDescent="0.3">
      <c r="A46" s="10">
        <v>43</v>
      </c>
      <c r="B46" s="19" t="s">
        <v>65</v>
      </c>
      <c r="C46" s="11" t="s">
        <v>177</v>
      </c>
      <c r="D46" s="6" t="s">
        <v>8</v>
      </c>
      <c r="E46" s="6">
        <v>1</v>
      </c>
      <c r="F46" s="5"/>
      <c r="G46" s="5"/>
      <c r="H46" s="5">
        <f t="shared" si="2"/>
        <v>0</v>
      </c>
    </row>
    <row r="47" spans="1:8" ht="67.5" customHeight="1" thickBot="1" x14ac:dyDescent="0.3">
      <c r="A47" s="10">
        <v>44</v>
      </c>
      <c r="B47" s="19" t="s">
        <v>94</v>
      </c>
      <c r="C47" s="11" t="s">
        <v>178</v>
      </c>
      <c r="D47" s="6" t="s">
        <v>9</v>
      </c>
      <c r="E47" s="6">
        <v>2</v>
      </c>
      <c r="F47" s="5"/>
      <c r="G47" s="5"/>
      <c r="H47" s="5">
        <f t="shared" si="2"/>
        <v>0</v>
      </c>
    </row>
    <row r="48" spans="1:8" ht="67.5" customHeight="1" thickBot="1" x14ac:dyDescent="0.3">
      <c r="A48" s="10">
        <v>45</v>
      </c>
      <c r="B48" s="19" t="s">
        <v>95</v>
      </c>
      <c r="C48" s="11" t="s">
        <v>101</v>
      </c>
      <c r="D48" s="6" t="s">
        <v>9</v>
      </c>
      <c r="E48" s="6">
        <v>2</v>
      </c>
      <c r="F48" s="5"/>
      <c r="G48" s="5"/>
      <c r="H48" s="5">
        <f t="shared" si="2"/>
        <v>0</v>
      </c>
    </row>
    <row r="49" spans="1:8" ht="67.5" customHeight="1" thickBot="1" x14ac:dyDescent="0.3">
      <c r="A49" s="36">
        <v>46</v>
      </c>
      <c r="B49" s="34" t="s">
        <v>96</v>
      </c>
      <c r="C49" s="37" t="s">
        <v>33</v>
      </c>
      <c r="D49" s="6" t="s">
        <v>9</v>
      </c>
      <c r="E49" s="6">
        <v>2</v>
      </c>
      <c r="F49" s="20"/>
      <c r="G49" s="20"/>
      <c r="H49" s="20">
        <f t="shared" si="2"/>
        <v>0</v>
      </c>
    </row>
    <row r="50" spans="1:8" ht="39" thickBot="1" x14ac:dyDescent="0.3">
      <c r="A50" s="10">
        <v>47</v>
      </c>
      <c r="B50" s="34" t="s">
        <v>249</v>
      </c>
      <c r="C50" s="38" t="s">
        <v>264</v>
      </c>
      <c r="D50" s="35" t="s">
        <v>9</v>
      </c>
      <c r="E50" s="6">
        <v>10</v>
      </c>
      <c r="F50" s="20"/>
      <c r="G50" s="20"/>
      <c r="H50" s="20">
        <f t="shared" si="2"/>
        <v>0</v>
      </c>
    </row>
    <row r="51" spans="1:8" ht="39" thickBot="1" x14ac:dyDescent="0.3">
      <c r="A51" s="10">
        <v>48</v>
      </c>
      <c r="B51" s="34" t="s">
        <v>250</v>
      </c>
      <c r="C51" s="38" t="s">
        <v>265</v>
      </c>
      <c r="D51" s="35" t="s">
        <v>8</v>
      </c>
      <c r="E51" s="6">
        <v>10</v>
      </c>
      <c r="F51" s="20"/>
      <c r="G51" s="20"/>
      <c r="H51" s="20">
        <f t="shared" si="2"/>
        <v>0</v>
      </c>
    </row>
    <row r="52" spans="1:8" ht="39" thickBot="1" x14ac:dyDescent="0.3">
      <c r="A52" s="36">
        <v>49</v>
      </c>
      <c r="B52" s="34" t="s">
        <v>251</v>
      </c>
      <c r="C52" s="38" t="s">
        <v>266</v>
      </c>
      <c r="D52" s="35" t="s">
        <v>8</v>
      </c>
      <c r="E52" s="6">
        <v>2</v>
      </c>
      <c r="F52" s="20"/>
      <c r="G52" s="20"/>
      <c r="H52" s="20">
        <f t="shared" si="2"/>
        <v>0</v>
      </c>
    </row>
    <row r="53" spans="1:8" ht="39" thickBot="1" x14ac:dyDescent="0.3">
      <c r="A53" s="10">
        <v>50</v>
      </c>
      <c r="B53" s="34" t="s">
        <v>252</v>
      </c>
      <c r="C53" s="38" t="s">
        <v>267</v>
      </c>
      <c r="D53" s="35" t="s">
        <v>8</v>
      </c>
      <c r="E53" s="6">
        <v>1</v>
      </c>
      <c r="F53" s="20"/>
      <c r="G53" s="20"/>
      <c r="H53" s="20">
        <f t="shared" si="2"/>
        <v>0</v>
      </c>
    </row>
    <row r="54" spans="1:8" ht="26.25" thickBot="1" x14ac:dyDescent="0.3">
      <c r="A54" s="10">
        <v>51</v>
      </c>
      <c r="B54" s="34" t="s">
        <v>253</v>
      </c>
      <c r="C54" s="38" t="s">
        <v>268</v>
      </c>
      <c r="D54" s="35" t="s">
        <v>8</v>
      </c>
      <c r="E54" s="6">
        <v>2</v>
      </c>
      <c r="F54" s="20"/>
      <c r="G54" s="20"/>
      <c r="H54" s="20">
        <f t="shared" si="2"/>
        <v>0</v>
      </c>
    </row>
    <row r="55" spans="1:8" ht="39" thickBot="1" x14ac:dyDescent="0.3">
      <c r="A55" s="36">
        <v>52</v>
      </c>
      <c r="B55" s="34" t="s">
        <v>254</v>
      </c>
      <c r="C55" s="38" t="s">
        <v>269</v>
      </c>
      <c r="D55" s="35" t="s">
        <v>8</v>
      </c>
      <c r="E55" s="6">
        <v>2</v>
      </c>
      <c r="F55" s="20"/>
      <c r="G55" s="20"/>
      <c r="H55" s="20">
        <f t="shared" si="2"/>
        <v>0</v>
      </c>
    </row>
    <row r="56" spans="1:8" ht="39" thickBot="1" x14ac:dyDescent="0.3">
      <c r="A56" s="10">
        <v>53</v>
      </c>
      <c r="B56" s="34" t="s">
        <v>255</v>
      </c>
      <c r="C56" s="38" t="s">
        <v>270</v>
      </c>
      <c r="D56" s="35" t="s">
        <v>8</v>
      </c>
      <c r="E56" s="6">
        <v>1</v>
      </c>
      <c r="F56" s="20"/>
      <c r="G56" s="20"/>
      <c r="H56" s="20">
        <f t="shared" si="2"/>
        <v>0</v>
      </c>
    </row>
    <row r="57" spans="1:8" ht="26.25" thickBot="1" x14ac:dyDescent="0.3">
      <c r="A57" s="10">
        <v>54</v>
      </c>
      <c r="B57" s="34" t="s">
        <v>256</v>
      </c>
      <c r="C57" s="38" t="s">
        <v>271</v>
      </c>
      <c r="D57" s="35" t="s">
        <v>9</v>
      </c>
      <c r="E57" s="6">
        <v>6</v>
      </c>
      <c r="F57" s="20"/>
      <c r="G57" s="20"/>
      <c r="H57" s="20">
        <f t="shared" si="2"/>
        <v>0</v>
      </c>
    </row>
    <row r="58" spans="1:8" ht="26.25" thickBot="1" x14ac:dyDescent="0.3">
      <c r="A58" s="36">
        <v>55</v>
      </c>
      <c r="B58" s="34" t="s">
        <v>257</v>
      </c>
      <c r="C58" s="38" t="s">
        <v>272</v>
      </c>
      <c r="D58" s="35" t="s">
        <v>8</v>
      </c>
      <c r="E58" s="6">
        <v>24</v>
      </c>
      <c r="F58" s="20"/>
      <c r="G58" s="20"/>
      <c r="H58" s="20">
        <f t="shared" si="2"/>
        <v>0</v>
      </c>
    </row>
    <row r="59" spans="1:8" ht="26.25" thickBot="1" x14ac:dyDescent="0.3">
      <c r="A59" s="10">
        <v>56</v>
      </c>
      <c r="B59" s="34" t="s">
        <v>258</v>
      </c>
      <c r="C59" s="38" t="s">
        <v>273</v>
      </c>
      <c r="D59" s="35" t="s">
        <v>9</v>
      </c>
      <c r="E59" s="6">
        <v>2</v>
      </c>
      <c r="F59" s="20"/>
      <c r="G59" s="20"/>
      <c r="H59" s="20">
        <f t="shared" si="2"/>
        <v>0</v>
      </c>
    </row>
    <row r="60" spans="1:8" ht="39" thickBot="1" x14ac:dyDescent="0.3">
      <c r="A60" s="10">
        <v>57</v>
      </c>
      <c r="B60" s="34" t="s">
        <v>259</v>
      </c>
      <c r="C60" s="38" t="s">
        <v>274</v>
      </c>
      <c r="D60" s="35" t="s">
        <v>8</v>
      </c>
      <c r="E60" s="6">
        <v>48</v>
      </c>
      <c r="F60" s="20"/>
      <c r="G60" s="20"/>
      <c r="H60" s="20">
        <f t="shared" si="2"/>
        <v>0</v>
      </c>
    </row>
    <row r="61" spans="1:8" ht="26.25" thickBot="1" x14ac:dyDescent="0.3">
      <c r="A61" s="36">
        <v>58</v>
      </c>
      <c r="B61" s="34" t="s">
        <v>260</v>
      </c>
      <c r="C61" s="38" t="s">
        <v>275</v>
      </c>
      <c r="D61" s="35" t="s">
        <v>8</v>
      </c>
      <c r="E61" s="6">
        <v>24</v>
      </c>
      <c r="F61" s="20"/>
      <c r="G61" s="20"/>
      <c r="H61" s="20">
        <f t="shared" si="2"/>
        <v>0</v>
      </c>
    </row>
    <row r="62" spans="1:8" ht="39" thickBot="1" x14ac:dyDescent="0.3">
      <c r="A62" s="10">
        <v>59</v>
      </c>
      <c r="B62" s="34" t="s">
        <v>261</v>
      </c>
      <c r="C62" s="38" t="s">
        <v>276</v>
      </c>
      <c r="D62" s="35" t="s">
        <v>9</v>
      </c>
      <c r="E62" s="6">
        <v>2</v>
      </c>
      <c r="F62" s="20"/>
      <c r="G62" s="20"/>
      <c r="H62" s="20">
        <f t="shared" si="2"/>
        <v>0</v>
      </c>
    </row>
    <row r="63" spans="1:8" ht="39" thickBot="1" x14ac:dyDescent="0.3">
      <c r="A63" s="10">
        <v>60</v>
      </c>
      <c r="B63" s="34" t="s">
        <v>262</v>
      </c>
      <c r="C63" s="38" t="s">
        <v>277</v>
      </c>
      <c r="D63" s="35" t="s">
        <v>8</v>
      </c>
      <c r="E63" s="6">
        <v>48</v>
      </c>
      <c r="F63" s="20"/>
      <c r="G63" s="20"/>
      <c r="H63" s="20">
        <f t="shared" si="2"/>
        <v>0</v>
      </c>
    </row>
    <row r="64" spans="1:8" ht="39" thickBot="1" x14ac:dyDescent="0.3">
      <c r="A64" s="36">
        <v>61</v>
      </c>
      <c r="B64" s="34" t="s">
        <v>263</v>
      </c>
      <c r="C64" s="38" t="s">
        <v>278</v>
      </c>
      <c r="D64" s="35" t="s">
        <v>9</v>
      </c>
      <c r="E64" s="6">
        <v>2</v>
      </c>
      <c r="F64" s="20"/>
      <c r="G64" s="20"/>
      <c r="H64" s="20">
        <f t="shared" si="2"/>
        <v>0</v>
      </c>
    </row>
    <row r="65" spans="1:11" ht="60.75" customHeight="1" thickBot="1" x14ac:dyDescent="0.3">
      <c r="A65" s="10">
        <v>62</v>
      </c>
      <c r="B65" s="34" t="s">
        <v>248</v>
      </c>
      <c r="C65" s="38" t="s">
        <v>279</v>
      </c>
      <c r="D65" s="35" t="s">
        <v>9</v>
      </c>
      <c r="E65" s="6">
        <v>1</v>
      </c>
      <c r="F65" s="20"/>
      <c r="G65" s="20"/>
      <c r="H65" s="20">
        <f t="shared" si="2"/>
        <v>0</v>
      </c>
    </row>
    <row r="66" spans="1:11" ht="21.75" customHeight="1" thickBot="1" x14ac:dyDescent="0.3">
      <c r="A66" s="44" t="s">
        <v>11</v>
      </c>
      <c r="B66" s="44"/>
      <c r="C66" s="44"/>
      <c r="D66" s="44"/>
      <c r="E66" s="44"/>
      <c r="F66" s="44"/>
      <c r="G66" s="44"/>
      <c r="H66" s="3">
        <f>SUM(H4:H65)</f>
        <v>0</v>
      </c>
      <c r="I66" s="47"/>
      <c r="J66" s="47"/>
      <c r="K66" s="4"/>
    </row>
    <row r="67" spans="1:11" ht="18.75" customHeight="1" thickBot="1" x14ac:dyDescent="0.3">
      <c r="A67" s="39" t="s">
        <v>15</v>
      </c>
      <c r="B67" s="39"/>
      <c r="C67" s="39"/>
      <c r="D67" s="39"/>
      <c r="E67" s="39"/>
      <c r="F67" s="39"/>
      <c r="G67" s="39"/>
      <c r="H67" s="39"/>
    </row>
    <row r="68" spans="1:11" ht="51.75" thickBot="1" x14ac:dyDescent="0.3">
      <c r="A68" s="10">
        <v>1</v>
      </c>
      <c r="B68" s="10" t="s">
        <v>102</v>
      </c>
      <c r="C68" s="11" t="s">
        <v>180</v>
      </c>
      <c r="D68" s="6" t="s">
        <v>9</v>
      </c>
      <c r="E68" s="6">
        <v>2</v>
      </c>
      <c r="F68" s="2"/>
      <c r="G68" s="2"/>
      <c r="H68" s="5">
        <f t="shared" ref="H68:H78" si="3">E68*G68</f>
        <v>0</v>
      </c>
    </row>
    <row r="69" spans="1:11" ht="26.25" thickBot="1" x14ac:dyDescent="0.3">
      <c r="A69" s="10">
        <v>2</v>
      </c>
      <c r="B69" s="10" t="s">
        <v>103</v>
      </c>
      <c r="C69" s="23" t="s">
        <v>229</v>
      </c>
      <c r="D69" s="6" t="s">
        <v>9</v>
      </c>
      <c r="E69" s="6">
        <v>2</v>
      </c>
      <c r="F69" s="2"/>
      <c r="G69" s="2"/>
      <c r="H69" s="5">
        <f t="shared" si="3"/>
        <v>0</v>
      </c>
    </row>
    <row r="70" spans="1:11" ht="27.75" customHeight="1" thickBot="1" x14ac:dyDescent="0.3">
      <c r="A70" s="10">
        <v>3</v>
      </c>
      <c r="B70" s="10" t="s">
        <v>104</v>
      </c>
      <c r="C70" s="11" t="s">
        <v>228</v>
      </c>
      <c r="D70" s="6" t="s">
        <v>8</v>
      </c>
      <c r="E70" s="6">
        <v>12</v>
      </c>
      <c r="F70" s="2"/>
      <c r="G70" s="2"/>
      <c r="H70" s="5">
        <f t="shared" si="3"/>
        <v>0</v>
      </c>
    </row>
    <row r="71" spans="1:11" ht="39" thickBot="1" x14ac:dyDescent="0.3">
      <c r="A71" s="10">
        <v>4</v>
      </c>
      <c r="B71" s="10" t="s">
        <v>105</v>
      </c>
      <c r="C71" s="11" t="s">
        <v>181</v>
      </c>
      <c r="D71" s="6" t="s">
        <v>9</v>
      </c>
      <c r="E71" s="6">
        <v>1</v>
      </c>
      <c r="F71" s="2"/>
      <c r="G71" s="2"/>
      <c r="H71" s="5">
        <f t="shared" si="3"/>
        <v>0</v>
      </c>
    </row>
    <row r="72" spans="1:11" ht="39" thickBot="1" x14ac:dyDescent="0.3">
      <c r="A72" s="10">
        <v>5</v>
      </c>
      <c r="B72" s="10" t="s">
        <v>106</v>
      </c>
      <c r="C72" s="11" t="s">
        <v>182</v>
      </c>
      <c r="D72" s="6" t="s">
        <v>9</v>
      </c>
      <c r="E72" s="6">
        <v>1</v>
      </c>
      <c r="F72" s="2"/>
      <c r="G72" s="2"/>
      <c r="H72" s="5">
        <f t="shared" si="3"/>
        <v>0</v>
      </c>
    </row>
    <row r="73" spans="1:11" ht="15.75" thickBot="1" x14ac:dyDescent="0.3">
      <c r="A73" s="10">
        <v>6</v>
      </c>
      <c r="B73" s="10" t="s">
        <v>107</v>
      </c>
      <c r="C73" s="11" t="s">
        <v>183</v>
      </c>
      <c r="D73" s="6" t="s">
        <v>9</v>
      </c>
      <c r="E73" s="6">
        <v>2</v>
      </c>
      <c r="F73" s="2"/>
      <c r="G73" s="2"/>
      <c r="H73" s="5">
        <f t="shared" si="3"/>
        <v>0</v>
      </c>
    </row>
    <row r="74" spans="1:11" ht="39" thickBot="1" x14ac:dyDescent="0.3">
      <c r="A74" s="10">
        <v>7</v>
      </c>
      <c r="B74" s="10" t="s">
        <v>108</v>
      </c>
      <c r="C74" s="11" t="s">
        <v>184</v>
      </c>
      <c r="D74" s="6" t="s">
        <v>9</v>
      </c>
      <c r="E74" s="6">
        <v>2</v>
      </c>
      <c r="F74" s="2"/>
      <c r="G74" s="2"/>
      <c r="H74" s="5">
        <f t="shared" si="3"/>
        <v>0</v>
      </c>
    </row>
    <row r="75" spans="1:11" ht="62.25" customHeight="1" thickBot="1" x14ac:dyDescent="0.3">
      <c r="A75" s="10">
        <v>8</v>
      </c>
      <c r="B75" s="10" t="s">
        <v>109</v>
      </c>
      <c r="C75" s="11" t="s">
        <v>185</v>
      </c>
      <c r="D75" s="6" t="s">
        <v>8</v>
      </c>
      <c r="E75" s="6">
        <v>20</v>
      </c>
      <c r="F75" s="2"/>
      <c r="G75" s="2"/>
      <c r="H75" s="5">
        <f t="shared" si="3"/>
        <v>0</v>
      </c>
    </row>
    <row r="76" spans="1:11" ht="39" thickBot="1" x14ac:dyDescent="0.3">
      <c r="A76" s="10">
        <v>9</v>
      </c>
      <c r="B76" s="10" t="s">
        <v>110</v>
      </c>
      <c r="C76" s="11" t="s">
        <v>186</v>
      </c>
      <c r="D76" s="6" t="s">
        <v>9</v>
      </c>
      <c r="E76" s="6">
        <v>1</v>
      </c>
      <c r="F76" s="2"/>
      <c r="G76" s="2"/>
      <c r="H76" s="5">
        <f t="shared" si="3"/>
        <v>0</v>
      </c>
    </row>
    <row r="77" spans="1:11" s="25" customFormat="1" ht="26.25" thickBot="1" x14ac:dyDescent="0.3">
      <c r="A77" s="26">
        <v>10</v>
      </c>
      <c r="B77" s="26" t="s">
        <v>111</v>
      </c>
      <c r="C77" s="23" t="s">
        <v>187</v>
      </c>
      <c r="D77" s="22" t="s">
        <v>9</v>
      </c>
      <c r="E77" s="22">
        <v>1</v>
      </c>
      <c r="F77" s="17"/>
      <c r="G77" s="17"/>
      <c r="H77" s="24">
        <f t="shared" si="3"/>
        <v>0</v>
      </c>
    </row>
    <row r="78" spans="1:11" ht="51.75" thickBot="1" x14ac:dyDescent="0.3">
      <c r="A78" s="10">
        <v>11</v>
      </c>
      <c r="B78" s="10" t="s">
        <v>112</v>
      </c>
      <c r="C78" s="11" t="s">
        <v>189</v>
      </c>
      <c r="D78" s="6" t="s">
        <v>9</v>
      </c>
      <c r="E78" s="6">
        <v>1</v>
      </c>
      <c r="F78" s="2"/>
      <c r="G78" s="2"/>
      <c r="H78" s="5">
        <f t="shared" si="3"/>
        <v>0</v>
      </c>
    </row>
    <row r="79" spans="1:11" ht="51.75" thickBot="1" x14ac:dyDescent="0.3">
      <c r="A79" s="10">
        <v>12</v>
      </c>
      <c r="B79" s="10" t="s">
        <v>113</v>
      </c>
      <c r="C79" s="11" t="s">
        <v>190</v>
      </c>
      <c r="D79" s="6" t="s">
        <v>9</v>
      </c>
      <c r="E79" s="6">
        <v>1</v>
      </c>
      <c r="F79" s="2"/>
      <c r="G79" s="2"/>
      <c r="H79" s="5">
        <f t="shared" ref="H79:H88" si="4">E79*G79</f>
        <v>0</v>
      </c>
    </row>
    <row r="80" spans="1:11" ht="39" thickBot="1" x14ac:dyDescent="0.3">
      <c r="A80" s="10">
        <v>13</v>
      </c>
      <c r="B80" s="10" t="s">
        <v>114</v>
      </c>
      <c r="C80" s="11" t="s">
        <v>191</v>
      </c>
      <c r="D80" s="6" t="s">
        <v>9</v>
      </c>
      <c r="E80" s="6">
        <v>1</v>
      </c>
      <c r="F80" s="2"/>
      <c r="G80" s="2"/>
      <c r="H80" s="5">
        <f t="shared" si="4"/>
        <v>0</v>
      </c>
    </row>
    <row r="81" spans="1:8" ht="77.25" thickBot="1" x14ac:dyDescent="0.3">
      <c r="A81" s="10">
        <v>14</v>
      </c>
      <c r="B81" s="10" t="s">
        <v>115</v>
      </c>
      <c r="C81" s="12" t="s">
        <v>192</v>
      </c>
      <c r="D81" s="2" t="s">
        <v>9</v>
      </c>
      <c r="E81" s="2">
        <v>1</v>
      </c>
      <c r="F81" s="2"/>
      <c r="G81" s="2"/>
      <c r="H81" s="5">
        <f t="shared" si="4"/>
        <v>0</v>
      </c>
    </row>
    <row r="82" spans="1:8" ht="64.5" thickBot="1" x14ac:dyDescent="0.3">
      <c r="A82" s="10">
        <v>15</v>
      </c>
      <c r="B82" s="10" t="s">
        <v>116</v>
      </c>
      <c r="C82" s="12" t="s">
        <v>193</v>
      </c>
      <c r="D82" s="2" t="s">
        <v>9</v>
      </c>
      <c r="E82" s="2">
        <v>1</v>
      </c>
      <c r="F82" s="2"/>
      <c r="G82" s="2"/>
      <c r="H82" s="5">
        <f t="shared" si="4"/>
        <v>0</v>
      </c>
    </row>
    <row r="83" spans="1:8" ht="38.25" customHeight="1" thickBot="1" x14ac:dyDescent="0.3">
      <c r="A83" s="26">
        <v>16</v>
      </c>
      <c r="B83" s="26" t="s">
        <v>13</v>
      </c>
      <c r="C83" s="33" t="s">
        <v>217</v>
      </c>
      <c r="D83" s="2" t="s">
        <v>9</v>
      </c>
      <c r="E83" s="13">
        <v>2</v>
      </c>
      <c r="F83" s="2"/>
      <c r="G83" s="2"/>
      <c r="H83" s="5">
        <f t="shared" si="4"/>
        <v>0</v>
      </c>
    </row>
    <row r="84" spans="1:8" ht="38.25" customHeight="1" thickBot="1" x14ac:dyDescent="0.3">
      <c r="A84" s="26">
        <v>17</v>
      </c>
      <c r="B84" s="26" t="s">
        <v>14</v>
      </c>
      <c r="C84" s="33" t="s">
        <v>218</v>
      </c>
      <c r="D84" s="13" t="s">
        <v>9</v>
      </c>
      <c r="E84" s="13">
        <v>2</v>
      </c>
      <c r="F84" s="13"/>
      <c r="G84" s="13"/>
      <c r="H84" s="14">
        <f t="shared" si="4"/>
        <v>0</v>
      </c>
    </row>
    <row r="85" spans="1:8" ht="51.75" thickBot="1" x14ac:dyDescent="0.3">
      <c r="A85" s="10">
        <v>18</v>
      </c>
      <c r="B85" s="10" t="s">
        <v>117</v>
      </c>
      <c r="C85" s="12" t="s">
        <v>194</v>
      </c>
      <c r="D85" s="2" t="s">
        <v>9</v>
      </c>
      <c r="E85" s="2">
        <v>1</v>
      </c>
      <c r="F85" s="2"/>
      <c r="G85" s="2"/>
      <c r="H85" s="5">
        <f t="shared" si="4"/>
        <v>0</v>
      </c>
    </row>
    <row r="86" spans="1:8" ht="39" thickBot="1" x14ac:dyDescent="0.3">
      <c r="A86" s="26">
        <v>19</v>
      </c>
      <c r="B86" s="26" t="s">
        <v>118</v>
      </c>
      <c r="C86" s="27" t="s">
        <v>195</v>
      </c>
      <c r="D86" s="2" t="s">
        <v>8</v>
      </c>
      <c r="E86" s="2">
        <v>2</v>
      </c>
      <c r="F86" s="2"/>
      <c r="G86" s="2"/>
      <c r="H86" s="5">
        <f t="shared" si="4"/>
        <v>0</v>
      </c>
    </row>
    <row r="87" spans="1:8" ht="51.75" thickBot="1" x14ac:dyDescent="0.3">
      <c r="A87" s="10">
        <v>20</v>
      </c>
      <c r="B87" s="10" t="s">
        <v>119</v>
      </c>
      <c r="C87" s="12" t="s">
        <v>196</v>
      </c>
      <c r="D87" s="2" t="s">
        <v>9</v>
      </c>
      <c r="E87" s="2">
        <v>2</v>
      </c>
      <c r="F87" s="2"/>
      <c r="G87" s="2"/>
      <c r="H87" s="5">
        <f t="shared" si="4"/>
        <v>0</v>
      </c>
    </row>
    <row r="88" spans="1:8" ht="39" thickBot="1" x14ac:dyDescent="0.3">
      <c r="A88" s="10">
        <v>21</v>
      </c>
      <c r="B88" s="10" t="s">
        <v>120</v>
      </c>
      <c r="C88" s="12" t="s">
        <v>121</v>
      </c>
      <c r="D88" s="2" t="s">
        <v>9</v>
      </c>
      <c r="E88" s="2">
        <v>2</v>
      </c>
      <c r="F88" s="2"/>
      <c r="G88" s="2"/>
      <c r="H88" s="5">
        <f t="shared" si="4"/>
        <v>0</v>
      </c>
    </row>
    <row r="89" spans="1:8" ht="15.75" thickBot="1" x14ac:dyDescent="0.3">
      <c r="A89" s="44" t="s">
        <v>11</v>
      </c>
      <c r="B89" s="44"/>
      <c r="C89" s="44"/>
      <c r="D89" s="44"/>
      <c r="E89" s="44"/>
      <c r="F89" s="44"/>
      <c r="G89" s="44"/>
      <c r="H89" s="5">
        <f>SUM(H68:H88)</f>
        <v>0</v>
      </c>
    </row>
    <row r="90" spans="1:8" ht="16.5" customHeight="1" thickBot="1" x14ac:dyDescent="0.3">
      <c r="A90" s="39" t="s">
        <v>16</v>
      </c>
      <c r="B90" s="39"/>
      <c r="C90" s="39"/>
      <c r="D90" s="39"/>
      <c r="E90" s="39"/>
      <c r="F90" s="39"/>
      <c r="G90" s="39"/>
      <c r="H90" s="39"/>
    </row>
    <row r="91" spans="1:8" ht="26.25" thickBot="1" x14ac:dyDescent="0.3">
      <c r="A91" s="15">
        <v>1</v>
      </c>
      <c r="B91" s="15" t="s">
        <v>122</v>
      </c>
      <c r="C91" s="12" t="s">
        <v>197</v>
      </c>
      <c r="D91" s="2" t="s">
        <v>9</v>
      </c>
      <c r="E91" s="16">
        <v>2</v>
      </c>
      <c r="F91" s="2"/>
      <c r="G91" s="2"/>
      <c r="H91" s="5">
        <f>E91*G91</f>
        <v>0</v>
      </c>
    </row>
    <row r="92" spans="1:8" ht="26.25" thickBot="1" x14ac:dyDescent="0.3">
      <c r="A92" s="15">
        <v>2</v>
      </c>
      <c r="B92" s="15" t="s">
        <v>123</v>
      </c>
      <c r="C92" s="12" t="s">
        <v>198</v>
      </c>
      <c r="D92" s="2" t="s">
        <v>9</v>
      </c>
      <c r="E92" s="16">
        <v>1</v>
      </c>
      <c r="F92" s="2"/>
      <c r="G92" s="2"/>
      <c r="H92" s="20">
        <f t="shared" ref="H92:H110" si="5">E92*G92</f>
        <v>0</v>
      </c>
    </row>
    <row r="93" spans="1:8" ht="15.75" thickBot="1" x14ac:dyDescent="0.3">
      <c r="A93" s="15">
        <v>3</v>
      </c>
      <c r="B93" s="15" t="s">
        <v>124</v>
      </c>
      <c r="C93" s="12" t="s">
        <v>17</v>
      </c>
      <c r="D93" s="2" t="s">
        <v>9</v>
      </c>
      <c r="E93" s="16">
        <v>2</v>
      </c>
      <c r="F93" s="2"/>
      <c r="G93" s="2"/>
      <c r="H93" s="20">
        <f t="shared" si="5"/>
        <v>0</v>
      </c>
    </row>
    <row r="94" spans="1:8" ht="26.25" thickBot="1" x14ac:dyDescent="0.3">
      <c r="A94" s="28">
        <v>4</v>
      </c>
      <c r="B94" s="28" t="s">
        <v>125</v>
      </c>
      <c r="C94" s="27" t="s">
        <v>213</v>
      </c>
      <c r="D94" s="2" t="s">
        <v>9</v>
      </c>
      <c r="E94" s="16">
        <v>2</v>
      </c>
      <c r="F94" s="2"/>
      <c r="G94" s="2"/>
      <c r="H94" s="20">
        <f t="shared" si="5"/>
        <v>0</v>
      </c>
    </row>
    <row r="95" spans="1:8" ht="51.75" thickBot="1" x14ac:dyDescent="0.3">
      <c r="A95" s="15">
        <v>5</v>
      </c>
      <c r="B95" s="15" t="s">
        <v>126</v>
      </c>
      <c r="C95" s="12" t="s">
        <v>18</v>
      </c>
      <c r="D95" s="2" t="s">
        <v>9</v>
      </c>
      <c r="E95" s="16">
        <v>2</v>
      </c>
      <c r="F95" s="2"/>
      <c r="G95" s="2"/>
      <c r="H95" s="20">
        <f t="shared" si="5"/>
        <v>0</v>
      </c>
    </row>
    <row r="96" spans="1:8" ht="77.25" thickBot="1" x14ac:dyDescent="0.3">
      <c r="A96" s="15">
        <v>6</v>
      </c>
      <c r="B96" s="15" t="s">
        <v>127</v>
      </c>
      <c r="C96" s="12" t="s">
        <v>199</v>
      </c>
      <c r="D96" s="2" t="s">
        <v>9</v>
      </c>
      <c r="E96" s="16">
        <v>4</v>
      </c>
      <c r="F96" s="2"/>
      <c r="G96" s="2"/>
      <c r="H96" s="20">
        <f t="shared" si="5"/>
        <v>0</v>
      </c>
    </row>
    <row r="97" spans="1:8" ht="15.75" thickBot="1" x14ac:dyDescent="0.3">
      <c r="A97" s="15">
        <v>7</v>
      </c>
      <c r="B97" s="15" t="s">
        <v>128</v>
      </c>
      <c r="C97" s="12" t="s">
        <v>19</v>
      </c>
      <c r="D97" s="2" t="s">
        <v>9</v>
      </c>
      <c r="E97" s="16">
        <v>5</v>
      </c>
      <c r="F97" s="2"/>
      <c r="G97" s="2"/>
      <c r="H97" s="20">
        <f t="shared" si="5"/>
        <v>0</v>
      </c>
    </row>
    <row r="98" spans="1:8" ht="26.25" thickBot="1" x14ac:dyDescent="0.3">
      <c r="A98" s="15">
        <v>8</v>
      </c>
      <c r="B98" s="15" t="s">
        <v>129</v>
      </c>
      <c r="C98" s="12" t="s">
        <v>20</v>
      </c>
      <c r="D98" s="2" t="s">
        <v>9</v>
      </c>
      <c r="E98" s="16">
        <v>2</v>
      </c>
      <c r="F98" s="2"/>
      <c r="G98" s="2"/>
      <c r="H98" s="20">
        <f t="shared" si="5"/>
        <v>0</v>
      </c>
    </row>
    <row r="99" spans="1:8" ht="15.75" thickBot="1" x14ac:dyDescent="0.3">
      <c r="A99" s="15">
        <v>9</v>
      </c>
      <c r="B99" s="15" t="s">
        <v>130</v>
      </c>
      <c r="C99" s="12" t="s">
        <v>200</v>
      </c>
      <c r="D99" s="2" t="s">
        <v>9</v>
      </c>
      <c r="E99" s="16">
        <v>2</v>
      </c>
      <c r="F99" s="2"/>
      <c r="G99" s="2"/>
      <c r="H99" s="20">
        <f t="shared" si="5"/>
        <v>0</v>
      </c>
    </row>
    <row r="100" spans="1:8" ht="15.75" thickBot="1" x14ac:dyDescent="0.3">
      <c r="A100" s="15">
        <v>10</v>
      </c>
      <c r="B100" s="15" t="s">
        <v>131</v>
      </c>
      <c r="C100" s="12" t="s">
        <v>201</v>
      </c>
      <c r="D100" s="2" t="s">
        <v>9</v>
      </c>
      <c r="E100" s="16">
        <v>1</v>
      </c>
      <c r="F100" s="2"/>
      <c r="G100" s="2"/>
      <c r="H100" s="20">
        <f t="shared" si="5"/>
        <v>0</v>
      </c>
    </row>
    <row r="101" spans="1:8" ht="26.25" thickBot="1" x14ac:dyDescent="0.3">
      <c r="A101" s="15">
        <v>11</v>
      </c>
      <c r="B101" s="15" t="s">
        <v>132</v>
      </c>
      <c r="C101" s="12" t="s">
        <v>202</v>
      </c>
      <c r="D101" s="2" t="s">
        <v>9</v>
      </c>
      <c r="E101" s="16">
        <v>2</v>
      </c>
      <c r="F101" s="2"/>
      <c r="G101" s="2"/>
      <c r="H101" s="20">
        <f t="shared" si="5"/>
        <v>0</v>
      </c>
    </row>
    <row r="102" spans="1:8" ht="26.25" thickBot="1" x14ac:dyDescent="0.3">
      <c r="A102" s="15">
        <v>12</v>
      </c>
      <c r="B102" s="15" t="s">
        <v>133</v>
      </c>
      <c r="C102" s="12" t="s">
        <v>21</v>
      </c>
      <c r="D102" s="2" t="s">
        <v>8</v>
      </c>
      <c r="E102" s="16">
        <v>1</v>
      </c>
      <c r="F102" s="2"/>
      <c r="G102" s="2"/>
      <c r="H102" s="20">
        <f t="shared" si="5"/>
        <v>0</v>
      </c>
    </row>
    <row r="103" spans="1:8" ht="26.25" thickBot="1" x14ac:dyDescent="0.3">
      <c r="A103" s="15">
        <v>13</v>
      </c>
      <c r="B103" s="15" t="s">
        <v>134</v>
      </c>
      <c r="C103" s="12" t="s">
        <v>22</v>
      </c>
      <c r="D103" s="2" t="s">
        <v>8</v>
      </c>
      <c r="E103" s="16">
        <v>1</v>
      </c>
      <c r="F103" s="2"/>
      <c r="G103" s="2"/>
      <c r="H103" s="20">
        <f t="shared" si="5"/>
        <v>0</v>
      </c>
    </row>
    <row r="104" spans="1:8" ht="26.25" thickBot="1" x14ac:dyDescent="0.3">
      <c r="A104" s="15">
        <v>14</v>
      </c>
      <c r="B104" s="15" t="s">
        <v>135</v>
      </c>
      <c r="C104" s="12" t="s">
        <v>23</v>
      </c>
      <c r="D104" s="2" t="s">
        <v>8</v>
      </c>
      <c r="E104" s="16">
        <v>1</v>
      </c>
      <c r="F104" s="2"/>
      <c r="G104" s="2"/>
      <c r="H104" s="20">
        <f t="shared" si="5"/>
        <v>0</v>
      </c>
    </row>
    <row r="105" spans="1:8" ht="15.75" thickBot="1" x14ac:dyDescent="0.3">
      <c r="A105" s="15">
        <v>15</v>
      </c>
      <c r="B105" s="15" t="s">
        <v>136</v>
      </c>
      <c r="C105" s="12" t="s">
        <v>24</v>
      </c>
      <c r="D105" s="2" t="s">
        <v>8</v>
      </c>
      <c r="E105" s="16">
        <v>2</v>
      </c>
      <c r="F105" s="2"/>
      <c r="G105" s="2"/>
      <c r="H105" s="20">
        <f t="shared" si="5"/>
        <v>0</v>
      </c>
    </row>
    <row r="106" spans="1:8" ht="15.75" thickBot="1" x14ac:dyDescent="0.3">
      <c r="A106" s="15">
        <v>16</v>
      </c>
      <c r="B106" s="15" t="s">
        <v>137</v>
      </c>
      <c r="C106" s="12" t="s">
        <v>25</v>
      </c>
      <c r="D106" s="2" t="s">
        <v>8</v>
      </c>
      <c r="E106" s="16">
        <v>2</v>
      </c>
      <c r="F106" s="2"/>
      <c r="G106" s="2"/>
      <c r="H106" s="20">
        <f t="shared" si="5"/>
        <v>0</v>
      </c>
    </row>
    <row r="107" spans="1:8" ht="26.25" thickBot="1" x14ac:dyDescent="0.3">
      <c r="A107" s="15">
        <v>17</v>
      </c>
      <c r="B107" s="15" t="s">
        <v>138</v>
      </c>
      <c r="C107" s="12" t="s">
        <v>26</v>
      </c>
      <c r="D107" s="2" t="s">
        <v>9</v>
      </c>
      <c r="E107" s="16">
        <v>2</v>
      </c>
      <c r="F107" s="2"/>
      <c r="G107" s="2"/>
      <c r="H107" s="20">
        <f t="shared" si="5"/>
        <v>0</v>
      </c>
    </row>
    <row r="108" spans="1:8" ht="51.75" thickBot="1" x14ac:dyDescent="0.3">
      <c r="A108" s="15">
        <v>18</v>
      </c>
      <c r="B108" s="15" t="s">
        <v>139</v>
      </c>
      <c r="C108" s="12" t="s">
        <v>203</v>
      </c>
      <c r="D108" s="2" t="s">
        <v>8</v>
      </c>
      <c r="E108" s="16">
        <v>24</v>
      </c>
      <c r="F108" s="2"/>
      <c r="G108" s="2"/>
      <c r="H108" s="20">
        <f t="shared" si="5"/>
        <v>0</v>
      </c>
    </row>
    <row r="109" spans="1:8" ht="26.25" thickBot="1" x14ac:dyDescent="0.3">
      <c r="A109" s="15">
        <v>19</v>
      </c>
      <c r="B109" s="15" t="s">
        <v>140</v>
      </c>
      <c r="C109" s="12" t="s">
        <v>205</v>
      </c>
      <c r="D109" s="2" t="s">
        <v>8</v>
      </c>
      <c r="E109" s="16">
        <v>2</v>
      </c>
      <c r="F109" s="2"/>
      <c r="G109" s="2"/>
      <c r="H109" s="20">
        <f t="shared" si="5"/>
        <v>0</v>
      </c>
    </row>
    <row r="110" spans="1:8" ht="26.25" thickBot="1" x14ac:dyDescent="0.3">
      <c r="A110" s="15">
        <v>20</v>
      </c>
      <c r="B110" s="15" t="s">
        <v>141</v>
      </c>
      <c r="C110" s="12" t="s">
        <v>204</v>
      </c>
      <c r="D110" s="2" t="s">
        <v>9</v>
      </c>
      <c r="E110" s="16">
        <v>3</v>
      </c>
      <c r="F110" s="2"/>
      <c r="G110" s="2"/>
      <c r="H110" s="20">
        <f t="shared" si="5"/>
        <v>0</v>
      </c>
    </row>
    <row r="111" spans="1:8" ht="15.75" thickBot="1" x14ac:dyDescent="0.3">
      <c r="A111" s="40" t="s">
        <v>11</v>
      </c>
      <c r="B111" s="40"/>
      <c r="C111" s="40"/>
      <c r="D111" s="40"/>
      <c r="E111" s="40"/>
      <c r="F111" s="40"/>
      <c r="G111" s="40"/>
      <c r="H111" s="5">
        <f>SUM(H91:H110)</f>
        <v>0</v>
      </c>
    </row>
    <row r="112" spans="1:8" ht="16.5" customHeight="1" thickBot="1" x14ac:dyDescent="0.3">
      <c r="A112" s="39" t="s">
        <v>225</v>
      </c>
      <c r="B112" s="39"/>
      <c r="C112" s="39"/>
      <c r="D112" s="39"/>
      <c r="E112" s="39"/>
      <c r="F112" s="39"/>
      <c r="G112" s="39"/>
      <c r="H112" s="39"/>
    </row>
    <row r="113" spans="1:8" ht="26.25" thickBot="1" x14ac:dyDescent="0.3">
      <c r="A113" s="15">
        <v>1</v>
      </c>
      <c r="B113" s="28" t="s">
        <v>34</v>
      </c>
      <c r="C113" s="27" t="s">
        <v>226</v>
      </c>
      <c r="D113" s="2" t="s">
        <v>8</v>
      </c>
      <c r="E113" s="16">
        <v>48</v>
      </c>
      <c r="F113" s="2"/>
      <c r="G113" s="2"/>
      <c r="H113" s="5">
        <f>E113*G113</f>
        <v>0</v>
      </c>
    </row>
    <row r="114" spans="1:8" ht="26.25" thickBot="1" x14ac:dyDescent="0.3">
      <c r="A114" s="15">
        <v>2</v>
      </c>
      <c r="B114" s="28" t="s">
        <v>34</v>
      </c>
      <c r="C114" s="27" t="s">
        <v>222</v>
      </c>
      <c r="D114" s="2" t="s">
        <v>8</v>
      </c>
      <c r="E114" s="16">
        <v>48</v>
      </c>
      <c r="F114" s="2"/>
      <c r="G114" s="2"/>
      <c r="H114" s="20">
        <f t="shared" ref="H114:H146" si="6">E114*G114</f>
        <v>0</v>
      </c>
    </row>
    <row r="115" spans="1:8" ht="26.25" thickBot="1" x14ac:dyDescent="0.3">
      <c r="A115" s="15">
        <v>3</v>
      </c>
      <c r="B115" s="28" t="s">
        <v>34</v>
      </c>
      <c r="C115" s="27" t="s">
        <v>227</v>
      </c>
      <c r="D115" s="2" t="s">
        <v>8</v>
      </c>
      <c r="E115" s="16">
        <v>48</v>
      </c>
      <c r="F115" s="2"/>
      <c r="G115" s="2"/>
      <c r="H115" s="20">
        <f t="shared" si="6"/>
        <v>0</v>
      </c>
    </row>
    <row r="116" spans="1:8" ht="39" thickBot="1" x14ac:dyDescent="0.3">
      <c r="A116" s="15">
        <v>4</v>
      </c>
      <c r="B116" s="28" t="s">
        <v>35</v>
      </c>
      <c r="C116" s="12" t="s">
        <v>230</v>
      </c>
      <c r="D116" s="2" t="s">
        <v>8</v>
      </c>
      <c r="E116" s="16">
        <v>48</v>
      </c>
      <c r="F116" s="2"/>
      <c r="G116" s="2"/>
      <c r="H116" s="20">
        <f t="shared" si="6"/>
        <v>0</v>
      </c>
    </row>
    <row r="117" spans="1:8" ht="39" thickBot="1" x14ac:dyDescent="0.3">
      <c r="A117" s="15">
        <v>5</v>
      </c>
      <c r="B117" s="28" t="s">
        <v>35</v>
      </c>
      <c r="C117" s="12" t="s">
        <v>231</v>
      </c>
      <c r="D117" s="2" t="s">
        <v>8</v>
      </c>
      <c r="E117" s="16">
        <v>25</v>
      </c>
      <c r="F117" s="2"/>
      <c r="G117" s="2"/>
      <c r="H117" s="20">
        <f t="shared" si="6"/>
        <v>0</v>
      </c>
    </row>
    <row r="118" spans="1:8" ht="39" thickBot="1" x14ac:dyDescent="0.3">
      <c r="A118" s="15">
        <v>6</v>
      </c>
      <c r="B118" s="28" t="s">
        <v>35</v>
      </c>
      <c r="C118" s="12" t="s">
        <v>232</v>
      </c>
      <c r="D118" s="2" t="s">
        <v>8</v>
      </c>
      <c r="E118" s="16">
        <v>10</v>
      </c>
      <c r="F118" s="2"/>
      <c r="G118" s="2"/>
      <c r="H118" s="20">
        <f t="shared" si="6"/>
        <v>0</v>
      </c>
    </row>
    <row r="119" spans="1:8" ht="39" thickBot="1" x14ac:dyDescent="0.3">
      <c r="A119" s="15">
        <v>7</v>
      </c>
      <c r="B119" s="28" t="s">
        <v>35</v>
      </c>
      <c r="C119" s="12" t="s">
        <v>233</v>
      </c>
      <c r="D119" s="2" t="s">
        <v>8</v>
      </c>
      <c r="E119" s="16">
        <v>10</v>
      </c>
      <c r="F119" s="2"/>
      <c r="G119" s="2"/>
      <c r="H119" s="20">
        <f t="shared" si="6"/>
        <v>0</v>
      </c>
    </row>
    <row r="120" spans="1:8" ht="39" thickBot="1" x14ac:dyDescent="0.3">
      <c r="A120" s="15">
        <v>8</v>
      </c>
      <c r="B120" s="28" t="s">
        <v>35</v>
      </c>
      <c r="C120" s="12" t="s">
        <v>234</v>
      </c>
      <c r="D120" s="2" t="s">
        <v>8</v>
      </c>
      <c r="E120" s="16">
        <v>10</v>
      </c>
      <c r="F120" s="2"/>
      <c r="G120" s="2"/>
      <c r="H120" s="20">
        <f t="shared" si="6"/>
        <v>0</v>
      </c>
    </row>
    <row r="121" spans="1:8" ht="39" thickBot="1" x14ac:dyDescent="0.3">
      <c r="A121" s="15">
        <v>9</v>
      </c>
      <c r="B121" s="28" t="s">
        <v>28</v>
      </c>
      <c r="C121" s="12" t="s">
        <v>235</v>
      </c>
      <c r="D121" s="2" t="s">
        <v>8</v>
      </c>
      <c r="E121" s="16">
        <v>2</v>
      </c>
      <c r="F121" s="2"/>
      <c r="G121" s="2"/>
      <c r="H121" s="20">
        <f t="shared" si="6"/>
        <v>0</v>
      </c>
    </row>
    <row r="122" spans="1:8" ht="39" thickBot="1" x14ac:dyDescent="0.3">
      <c r="A122" s="15">
        <v>10</v>
      </c>
      <c r="B122" s="28" t="s">
        <v>28</v>
      </c>
      <c r="C122" s="12" t="s">
        <v>236</v>
      </c>
      <c r="D122" s="2" t="s">
        <v>8</v>
      </c>
      <c r="E122" s="16">
        <v>1</v>
      </c>
      <c r="F122" s="2"/>
      <c r="G122" s="2"/>
      <c r="H122" s="20">
        <f t="shared" si="6"/>
        <v>0</v>
      </c>
    </row>
    <row r="123" spans="1:8" ht="26.25" thickBot="1" x14ac:dyDescent="0.3">
      <c r="A123" s="15">
        <v>11</v>
      </c>
      <c r="B123" s="28" t="s">
        <v>28</v>
      </c>
      <c r="C123" s="12" t="s">
        <v>237</v>
      </c>
      <c r="D123" s="2" t="s">
        <v>8</v>
      </c>
      <c r="E123" s="16">
        <v>1</v>
      </c>
      <c r="F123" s="2"/>
      <c r="G123" s="2"/>
      <c r="H123" s="20">
        <f t="shared" si="6"/>
        <v>0</v>
      </c>
    </row>
    <row r="124" spans="1:8" ht="26.25" thickBot="1" x14ac:dyDescent="0.3">
      <c r="A124" s="15">
        <v>12</v>
      </c>
      <c r="B124" s="28" t="s">
        <v>28</v>
      </c>
      <c r="C124" s="12" t="s">
        <v>238</v>
      </c>
      <c r="D124" s="2" t="s">
        <v>8</v>
      </c>
      <c r="E124" s="16">
        <v>1</v>
      </c>
      <c r="F124" s="2"/>
      <c r="G124" s="2"/>
      <c r="H124" s="20">
        <f t="shared" si="6"/>
        <v>0</v>
      </c>
    </row>
    <row r="125" spans="1:8" ht="26.25" thickBot="1" x14ac:dyDescent="0.3">
      <c r="A125" s="15">
        <v>13</v>
      </c>
      <c r="B125" s="28" t="s">
        <v>28</v>
      </c>
      <c r="C125" s="12" t="s">
        <v>239</v>
      </c>
      <c r="D125" s="2" t="s">
        <v>8</v>
      </c>
      <c r="E125" s="16">
        <v>2</v>
      </c>
      <c r="F125" s="2"/>
      <c r="G125" s="2"/>
      <c r="H125" s="20">
        <f t="shared" si="6"/>
        <v>0</v>
      </c>
    </row>
    <row r="126" spans="1:8" ht="90" thickBot="1" x14ac:dyDescent="0.3">
      <c r="A126" s="15">
        <v>14</v>
      </c>
      <c r="B126" s="28" t="s">
        <v>28</v>
      </c>
      <c r="C126" s="12" t="s">
        <v>240</v>
      </c>
      <c r="D126" s="2" t="s">
        <v>9</v>
      </c>
      <c r="E126" s="16">
        <v>1</v>
      </c>
      <c r="F126" s="2"/>
      <c r="G126" s="2"/>
      <c r="H126" s="20">
        <f t="shared" si="6"/>
        <v>0</v>
      </c>
    </row>
    <row r="127" spans="1:8" ht="64.5" thickBot="1" x14ac:dyDescent="0.3">
      <c r="A127" s="15">
        <v>15</v>
      </c>
      <c r="B127" s="28" t="s">
        <v>28</v>
      </c>
      <c r="C127" s="12" t="s">
        <v>206</v>
      </c>
      <c r="D127" s="2" t="s">
        <v>9</v>
      </c>
      <c r="E127" s="16">
        <v>1</v>
      </c>
      <c r="F127" s="2"/>
      <c r="G127" s="2"/>
      <c r="H127" s="20">
        <f t="shared" si="6"/>
        <v>0</v>
      </c>
    </row>
    <row r="128" spans="1:8" ht="51.75" thickBot="1" x14ac:dyDescent="0.3">
      <c r="A128" s="15">
        <v>16</v>
      </c>
      <c r="B128" s="28" t="s">
        <v>28</v>
      </c>
      <c r="C128" s="12" t="s">
        <v>219</v>
      </c>
      <c r="D128" s="2" t="s">
        <v>8</v>
      </c>
      <c r="E128" s="16">
        <v>1</v>
      </c>
      <c r="F128" s="2"/>
      <c r="G128" s="2"/>
      <c r="H128" s="20">
        <f t="shared" si="6"/>
        <v>0</v>
      </c>
    </row>
    <row r="129" spans="1:8" ht="51.75" thickBot="1" x14ac:dyDescent="0.3">
      <c r="A129" s="15">
        <v>17</v>
      </c>
      <c r="B129" s="28" t="s">
        <v>28</v>
      </c>
      <c r="C129" s="12" t="s">
        <v>220</v>
      </c>
      <c r="D129" s="2" t="s">
        <v>8</v>
      </c>
      <c r="E129" s="16">
        <v>1</v>
      </c>
      <c r="F129" s="2"/>
      <c r="G129" s="2"/>
      <c r="H129" s="20">
        <f t="shared" si="6"/>
        <v>0</v>
      </c>
    </row>
    <row r="130" spans="1:8" ht="51.75" thickBot="1" x14ac:dyDescent="0.3">
      <c r="A130" s="15">
        <v>18</v>
      </c>
      <c r="B130" s="28" t="s">
        <v>28</v>
      </c>
      <c r="C130" s="12" t="s">
        <v>221</v>
      </c>
      <c r="D130" s="2" t="s">
        <v>8</v>
      </c>
      <c r="E130" s="16">
        <v>1</v>
      </c>
      <c r="F130" s="2"/>
      <c r="G130" s="2"/>
      <c r="H130" s="20">
        <f t="shared" si="6"/>
        <v>0</v>
      </c>
    </row>
    <row r="131" spans="1:8" ht="155.25" customHeight="1" thickBot="1" x14ac:dyDescent="0.3">
      <c r="A131" s="15">
        <v>19</v>
      </c>
      <c r="B131" s="28" t="s">
        <v>28</v>
      </c>
      <c r="C131" s="12" t="s">
        <v>207</v>
      </c>
      <c r="D131" s="2" t="s">
        <v>9</v>
      </c>
      <c r="E131" s="16">
        <v>1</v>
      </c>
      <c r="F131" s="2"/>
      <c r="G131" s="2"/>
      <c r="H131" s="20">
        <f t="shared" si="6"/>
        <v>0</v>
      </c>
    </row>
    <row r="132" spans="1:8" ht="39" thickBot="1" x14ac:dyDescent="0.3">
      <c r="A132" s="15">
        <v>20</v>
      </c>
      <c r="B132" s="28" t="s">
        <v>28</v>
      </c>
      <c r="C132" s="12" t="s">
        <v>241</v>
      </c>
      <c r="D132" s="2" t="s">
        <v>8</v>
      </c>
      <c r="E132" s="16">
        <v>2</v>
      </c>
      <c r="F132" s="2"/>
      <c r="G132" s="2"/>
      <c r="H132" s="20">
        <f t="shared" si="6"/>
        <v>0</v>
      </c>
    </row>
    <row r="133" spans="1:8" ht="39" thickBot="1" x14ac:dyDescent="0.3">
      <c r="A133" s="15">
        <v>21</v>
      </c>
      <c r="B133" s="28" t="s">
        <v>28</v>
      </c>
      <c r="C133" s="18" t="s">
        <v>242</v>
      </c>
      <c r="D133" s="2" t="s">
        <v>8</v>
      </c>
      <c r="E133" s="16">
        <v>2</v>
      </c>
      <c r="F133" s="2"/>
      <c r="G133" s="2"/>
      <c r="H133" s="20">
        <f t="shared" si="6"/>
        <v>0</v>
      </c>
    </row>
    <row r="134" spans="1:8" ht="39" thickBot="1" x14ac:dyDescent="0.3">
      <c r="A134" s="15">
        <v>22</v>
      </c>
      <c r="B134" s="28" t="s">
        <v>28</v>
      </c>
      <c r="C134" s="18" t="s">
        <v>243</v>
      </c>
      <c r="D134" s="2" t="s">
        <v>8</v>
      </c>
      <c r="E134" s="16">
        <v>1</v>
      </c>
      <c r="F134" s="2"/>
      <c r="G134" s="2"/>
      <c r="H134" s="20">
        <f t="shared" si="6"/>
        <v>0</v>
      </c>
    </row>
    <row r="135" spans="1:8" ht="39" thickBot="1" x14ac:dyDescent="0.3">
      <c r="A135" s="15">
        <v>23</v>
      </c>
      <c r="B135" s="28" t="s">
        <v>28</v>
      </c>
      <c r="C135" s="18" t="s">
        <v>244</v>
      </c>
      <c r="D135" s="2" t="s">
        <v>8</v>
      </c>
      <c r="E135" s="16">
        <v>1</v>
      </c>
      <c r="F135" s="2"/>
      <c r="G135" s="2"/>
      <c r="H135" s="20">
        <f t="shared" si="6"/>
        <v>0</v>
      </c>
    </row>
    <row r="136" spans="1:8" ht="39" thickBot="1" x14ac:dyDescent="0.3">
      <c r="A136" s="15">
        <v>24</v>
      </c>
      <c r="B136" s="28" t="s">
        <v>28</v>
      </c>
      <c r="C136" s="18" t="s">
        <v>245</v>
      </c>
      <c r="D136" s="2" t="s">
        <v>8</v>
      </c>
      <c r="E136" s="16">
        <v>1</v>
      </c>
      <c r="F136" s="2"/>
      <c r="G136" s="2"/>
      <c r="H136" s="20">
        <f t="shared" si="6"/>
        <v>0</v>
      </c>
    </row>
    <row r="137" spans="1:8" ht="39" thickBot="1" x14ac:dyDescent="0.3">
      <c r="A137" s="15">
        <v>25</v>
      </c>
      <c r="B137" s="28" t="s">
        <v>28</v>
      </c>
      <c r="C137" s="18" t="s">
        <v>51</v>
      </c>
      <c r="D137" s="2" t="s">
        <v>8</v>
      </c>
      <c r="E137" s="16">
        <v>1</v>
      </c>
      <c r="F137" s="2"/>
      <c r="G137" s="2"/>
      <c r="H137" s="20">
        <f t="shared" si="6"/>
        <v>0</v>
      </c>
    </row>
    <row r="138" spans="1:8" ht="39" thickBot="1" x14ac:dyDescent="0.3">
      <c r="A138" s="15">
        <v>26</v>
      </c>
      <c r="B138" s="28" t="s">
        <v>28</v>
      </c>
      <c r="C138" s="18" t="s">
        <v>52</v>
      </c>
      <c r="D138" s="2" t="s">
        <v>8</v>
      </c>
      <c r="E138" s="16">
        <v>1</v>
      </c>
      <c r="F138" s="2"/>
      <c r="G138" s="2"/>
      <c r="H138" s="20">
        <f t="shared" si="6"/>
        <v>0</v>
      </c>
    </row>
    <row r="139" spans="1:8" ht="39" thickBot="1" x14ac:dyDescent="0.3">
      <c r="A139" s="15">
        <v>27</v>
      </c>
      <c r="B139" s="28" t="s">
        <v>28</v>
      </c>
      <c r="C139" s="18" t="s">
        <v>53</v>
      </c>
      <c r="D139" s="2" t="s">
        <v>8</v>
      </c>
      <c r="E139" s="16">
        <v>1</v>
      </c>
      <c r="F139" s="2"/>
      <c r="G139" s="2"/>
      <c r="H139" s="20">
        <f t="shared" si="6"/>
        <v>0</v>
      </c>
    </row>
    <row r="140" spans="1:8" ht="39" thickBot="1" x14ac:dyDescent="0.3">
      <c r="A140" s="15">
        <v>28</v>
      </c>
      <c r="B140" s="28" t="s">
        <v>28</v>
      </c>
      <c r="C140" s="18" t="s">
        <v>208</v>
      </c>
      <c r="D140" s="2" t="s">
        <v>8</v>
      </c>
      <c r="E140" s="16">
        <v>1</v>
      </c>
      <c r="F140" s="2"/>
      <c r="G140" s="2"/>
      <c r="H140" s="20">
        <f t="shared" si="6"/>
        <v>0</v>
      </c>
    </row>
    <row r="141" spans="1:8" ht="51.75" thickBot="1" x14ac:dyDescent="0.3">
      <c r="A141" s="15">
        <v>29</v>
      </c>
      <c r="B141" s="28" t="s">
        <v>28</v>
      </c>
      <c r="C141" s="18" t="s">
        <v>209</v>
      </c>
      <c r="D141" s="2" t="s">
        <v>8</v>
      </c>
      <c r="E141" s="16">
        <v>1</v>
      </c>
      <c r="F141" s="2"/>
      <c r="G141" s="2"/>
      <c r="H141" s="20">
        <f t="shared" si="6"/>
        <v>0</v>
      </c>
    </row>
    <row r="142" spans="1:8" ht="51.75" thickBot="1" x14ac:dyDescent="0.3">
      <c r="A142" s="15">
        <v>30</v>
      </c>
      <c r="B142" s="28" t="s">
        <v>28</v>
      </c>
      <c r="C142" s="18" t="s">
        <v>210</v>
      </c>
      <c r="D142" s="2" t="s">
        <v>8</v>
      </c>
      <c r="E142" s="16">
        <v>2</v>
      </c>
      <c r="F142" s="2"/>
      <c r="G142" s="2"/>
      <c r="H142" s="20">
        <f t="shared" si="6"/>
        <v>0</v>
      </c>
    </row>
    <row r="143" spans="1:8" ht="51.75" thickBot="1" x14ac:dyDescent="0.3">
      <c r="A143" s="15">
        <v>31</v>
      </c>
      <c r="B143" s="28" t="s">
        <v>28</v>
      </c>
      <c r="C143" s="18" t="s">
        <v>36</v>
      </c>
      <c r="D143" s="2" t="s">
        <v>8</v>
      </c>
      <c r="E143" s="16">
        <v>1</v>
      </c>
      <c r="F143" s="2"/>
      <c r="G143" s="2"/>
      <c r="H143" s="20">
        <f t="shared" si="6"/>
        <v>0</v>
      </c>
    </row>
    <row r="144" spans="1:8" ht="82.5" customHeight="1" thickBot="1" x14ac:dyDescent="0.3">
      <c r="A144" s="15">
        <v>32</v>
      </c>
      <c r="B144" s="28" t="s">
        <v>38</v>
      </c>
      <c r="C144" s="18" t="s">
        <v>246</v>
      </c>
      <c r="D144" s="2" t="s">
        <v>8</v>
      </c>
      <c r="E144" s="16">
        <v>2</v>
      </c>
      <c r="F144" s="2"/>
      <c r="G144" s="2"/>
      <c r="H144" s="20">
        <f t="shared" si="6"/>
        <v>0</v>
      </c>
    </row>
    <row r="145" spans="1:8" ht="64.5" thickBot="1" x14ac:dyDescent="0.3">
      <c r="A145" s="15">
        <v>33</v>
      </c>
      <c r="B145" s="28" t="s">
        <v>38</v>
      </c>
      <c r="C145" s="18" t="s">
        <v>37</v>
      </c>
      <c r="D145" s="2" t="s">
        <v>8</v>
      </c>
      <c r="E145" s="16">
        <v>2</v>
      </c>
      <c r="F145" s="2"/>
      <c r="G145" s="2"/>
      <c r="H145" s="20">
        <f t="shared" si="6"/>
        <v>0</v>
      </c>
    </row>
    <row r="146" spans="1:8" ht="90" customHeight="1" thickBot="1" x14ac:dyDescent="0.3">
      <c r="A146" s="15">
        <v>34</v>
      </c>
      <c r="B146" s="28" t="s">
        <v>38</v>
      </c>
      <c r="C146" s="18" t="s">
        <v>247</v>
      </c>
      <c r="D146" s="2" t="s">
        <v>8</v>
      </c>
      <c r="E146" s="16">
        <v>1</v>
      </c>
      <c r="F146" s="2"/>
      <c r="G146" s="2"/>
      <c r="H146" s="20">
        <f t="shared" si="6"/>
        <v>0</v>
      </c>
    </row>
    <row r="147" spans="1:8" ht="15.75" customHeight="1" thickBot="1" x14ac:dyDescent="0.3">
      <c r="A147" s="40" t="s">
        <v>11</v>
      </c>
      <c r="B147" s="40"/>
      <c r="C147" s="40"/>
      <c r="D147" s="40"/>
      <c r="E147" s="40"/>
      <c r="F147" s="40"/>
      <c r="G147" s="40"/>
      <c r="H147" s="20">
        <f>SUM(H113:H146)</f>
        <v>0</v>
      </c>
    </row>
    <row r="148" spans="1:8" ht="16.5" customHeight="1" thickBot="1" x14ac:dyDescent="0.3">
      <c r="A148" s="39" t="s">
        <v>223</v>
      </c>
      <c r="B148" s="39"/>
      <c r="C148" s="39"/>
      <c r="D148" s="39"/>
      <c r="E148" s="39"/>
      <c r="F148" s="39"/>
      <c r="G148" s="39"/>
      <c r="H148" s="39"/>
    </row>
    <row r="149" spans="1:8" ht="60.75" customHeight="1" thickBot="1" x14ac:dyDescent="0.3">
      <c r="A149" s="15">
        <v>1</v>
      </c>
      <c r="B149" s="28" t="s">
        <v>30</v>
      </c>
      <c r="C149" s="18" t="s">
        <v>211</v>
      </c>
      <c r="D149" s="21" t="s">
        <v>8</v>
      </c>
      <c r="E149" s="16">
        <v>1</v>
      </c>
      <c r="F149" s="21"/>
      <c r="G149" s="21"/>
      <c r="H149" s="20">
        <f>E149*G149</f>
        <v>0</v>
      </c>
    </row>
    <row r="150" spans="1:8" ht="118.5" customHeight="1" thickBot="1" x14ac:dyDescent="0.3">
      <c r="A150" s="15">
        <v>2</v>
      </c>
      <c r="B150" s="28" t="s">
        <v>30</v>
      </c>
      <c r="C150" s="18" t="s">
        <v>39</v>
      </c>
      <c r="D150" s="2" t="s">
        <v>8</v>
      </c>
      <c r="E150" s="16">
        <v>1</v>
      </c>
      <c r="F150" s="21"/>
      <c r="G150" s="21"/>
      <c r="H150" s="20">
        <f t="shared" ref="H150:H161" si="7">E150*G150</f>
        <v>0</v>
      </c>
    </row>
    <row r="151" spans="1:8" ht="77.25" thickBot="1" x14ac:dyDescent="0.3">
      <c r="A151" s="15">
        <v>3</v>
      </c>
      <c r="B151" s="28" t="s">
        <v>30</v>
      </c>
      <c r="C151" s="18" t="s">
        <v>40</v>
      </c>
      <c r="D151" s="2" t="s">
        <v>8</v>
      </c>
      <c r="E151" s="16">
        <v>1</v>
      </c>
      <c r="F151" s="21"/>
      <c r="G151" s="21"/>
      <c r="H151" s="20">
        <f t="shared" si="7"/>
        <v>0</v>
      </c>
    </row>
    <row r="152" spans="1:8" ht="64.5" thickBot="1" x14ac:dyDescent="0.3">
      <c r="A152" s="15">
        <v>4</v>
      </c>
      <c r="B152" s="28" t="s">
        <v>30</v>
      </c>
      <c r="C152" s="18" t="s">
        <v>212</v>
      </c>
      <c r="D152" s="2" t="s">
        <v>8</v>
      </c>
      <c r="E152" s="16">
        <v>24</v>
      </c>
      <c r="F152" s="21"/>
      <c r="G152" s="21"/>
      <c r="H152" s="20">
        <f t="shared" si="7"/>
        <v>0</v>
      </c>
    </row>
    <row r="153" spans="1:8" ht="26.25" thickBot="1" x14ac:dyDescent="0.3">
      <c r="A153" s="15">
        <v>5</v>
      </c>
      <c r="B153" s="28" t="s">
        <v>30</v>
      </c>
      <c r="C153" s="18" t="s">
        <v>42</v>
      </c>
      <c r="D153" s="2" t="s">
        <v>8</v>
      </c>
      <c r="E153" s="16">
        <v>32</v>
      </c>
      <c r="F153" s="21"/>
      <c r="G153" s="21"/>
      <c r="H153" s="20">
        <f t="shared" si="7"/>
        <v>0</v>
      </c>
    </row>
    <row r="154" spans="1:8" ht="51.75" thickBot="1" x14ac:dyDescent="0.3">
      <c r="A154" s="15">
        <v>6</v>
      </c>
      <c r="B154" s="28" t="s">
        <v>30</v>
      </c>
      <c r="C154" s="18" t="s">
        <v>43</v>
      </c>
      <c r="D154" s="2" t="s">
        <v>8</v>
      </c>
      <c r="E154" s="16">
        <v>48</v>
      </c>
      <c r="F154" s="21"/>
      <c r="G154" s="21"/>
      <c r="H154" s="20">
        <f t="shared" si="7"/>
        <v>0</v>
      </c>
    </row>
    <row r="155" spans="1:8" ht="51.75" thickBot="1" x14ac:dyDescent="0.3">
      <c r="A155" s="15">
        <v>7</v>
      </c>
      <c r="B155" s="28" t="s">
        <v>29</v>
      </c>
      <c r="C155" s="18" t="s">
        <v>44</v>
      </c>
      <c r="D155" s="2" t="s">
        <v>8</v>
      </c>
      <c r="E155" s="16">
        <v>48</v>
      </c>
      <c r="F155" s="21"/>
      <c r="G155" s="21"/>
      <c r="H155" s="20">
        <f t="shared" si="7"/>
        <v>0</v>
      </c>
    </row>
    <row r="156" spans="1:8" ht="51.75" thickBot="1" x14ac:dyDescent="0.3">
      <c r="A156" s="15">
        <v>8</v>
      </c>
      <c r="B156" s="28" t="s">
        <v>29</v>
      </c>
      <c r="C156" s="18" t="s">
        <v>45</v>
      </c>
      <c r="D156" s="2" t="s">
        <v>8</v>
      </c>
      <c r="E156" s="16">
        <v>48</v>
      </c>
      <c r="F156" s="21"/>
      <c r="G156" s="21"/>
      <c r="H156" s="20">
        <f t="shared" si="7"/>
        <v>0</v>
      </c>
    </row>
    <row r="157" spans="1:8" ht="26.25" thickBot="1" x14ac:dyDescent="0.3">
      <c r="A157" s="15">
        <v>9</v>
      </c>
      <c r="B157" s="28" t="s">
        <v>29</v>
      </c>
      <c r="C157" s="18" t="s">
        <v>46</v>
      </c>
      <c r="D157" s="21" t="s">
        <v>8</v>
      </c>
      <c r="E157" s="16">
        <v>48</v>
      </c>
      <c r="F157" s="21"/>
      <c r="G157" s="21"/>
      <c r="H157" s="20">
        <f t="shared" si="7"/>
        <v>0</v>
      </c>
    </row>
    <row r="158" spans="1:8" ht="39" thickBot="1" x14ac:dyDescent="0.3">
      <c r="A158" s="15">
        <v>10</v>
      </c>
      <c r="B158" s="28" t="s">
        <v>29</v>
      </c>
      <c r="C158" s="12" t="s">
        <v>47</v>
      </c>
      <c r="D158" s="21" t="s">
        <v>8</v>
      </c>
      <c r="E158" s="16">
        <v>48</v>
      </c>
      <c r="F158" s="21"/>
      <c r="G158" s="21"/>
      <c r="H158" s="20">
        <f t="shared" si="7"/>
        <v>0</v>
      </c>
    </row>
    <row r="159" spans="1:8" ht="39" thickBot="1" x14ac:dyDescent="0.3">
      <c r="A159" s="15">
        <v>11</v>
      </c>
      <c r="B159" s="28" t="s">
        <v>30</v>
      </c>
      <c r="C159" s="12" t="s">
        <v>48</v>
      </c>
      <c r="D159" s="21" t="s">
        <v>8</v>
      </c>
      <c r="E159" s="16">
        <v>30</v>
      </c>
      <c r="F159" s="21"/>
      <c r="G159" s="21"/>
      <c r="H159" s="20">
        <f t="shared" si="7"/>
        <v>0</v>
      </c>
    </row>
    <row r="160" spans="1:8" ht="64.5" thickBot="1" x14ac:dyDescent="0.3">
      <c r="A160" s="15">
        <v>12</v>
      </c>
      <c r="B160" s="28" t="s">
        <v>49</v>
      </c>
      <c r="C160" s="12" t="s">
        <v>50</v>
      </c>
      <c r="D160" s="21" t="s">
        <v>8</v>
      </c>
      <c r="E160" s="16">
        <v>6</v>
      </c>
      <c r="F160" s="21"/>
      <c r="G160" s="21"/>
      <c r="H160" s="20">
        <f t="shared" si="7"/>
        <v>0</v>
      </c>
    </row>
    <row r="161" spans="1:8" ht="104.25" customHeight="1" thickBot="1" x14ac:dyDescent="0.3">
      <c r="A161" s="15">
        <v>13</v>
      </c>
      <c r="B161" s="28" t="s">
        <v>30</v>
      </c>
      <c r="C161" s="18" t="s">
        <v>41</v>
      </c>
      <c r="D161" s="2" t="s">
        <v>8</v>
      </c>
      <c r="E161" s="16">
        <v>1</v>
      </c>
      <c r="F161" s="21"/>
      <c r="G161" s="21"/>
      <c r="H161" s="20">
        <f t="shared" si="7"/>
        <v>0</v>
      </c>
    </row>
    <row r="162" spans="1:8" ht="15" customHeight="1" thickBot="1" x14ac:dyDescent="0.3">
      <c r="A162" s="40" t="s">
        <v>11</v>
      </c>
      <c r="B162" s="40"/>
      <c r="C162" s="40"/>
      <c r="D162" s="40"/>
      <c r="E162" s="40"/>
      <c r="F162" s="40"/>
      <c r="G162" s="40"/>
      <c r="H162" s="5">
        <f>SUM(H149:H161)</f>
        <v>0</v>
      </c>
    </row>
    <row r="163" spans="1:8" ht="16.5" customHeight="1" thickBot="1" x14ac:dyDescent="0.3">
      <c r="A163" s="39" t="s">
        <v>224</v>
      </c>
      <c r="B163" s="39"/>
      <c r="C163" s="39"/>
      <c r="D163" s="39"/>
      <c r="E163" s="39"/>
      <c r="F163" s="39"/>
      <c r="G163" s="39"/>
      <c r="H163" s="39"/>
    </row>
    <row r="164" spans="1:8" ht="230.25" thickBot="1" x14ac:dyDescent="0.3">
      <c r="A164" s="15">
        <v>1</v>
      </c>
      <c r="B164" s="28" t="s">
        <v>31</v>
      </c>
      <c r="C164" s="12" t="s">
        <v>32</v>
      </c>
      <c r="D164" s="2" t="s">
        <v>8</v>
      </c>
      <c r="E164" s="16">
        <v>1</v>
      </c>
      <c r="F164" s="2"/>
      <c r="G164" s="2"/>
      <c r="H164" s="5">
        <f>G164*E164</f>
        <v>0</v>
      </c>
    </row>
    <row r="165" spans="1:8" ht="15.75" thickBot="1" x14ac:dyDescent="0.3">
      <c r="A165" s="40" t="s">
        <v>11</v>
      </c>
      <c r="B165" s="40"/>
      <c r="C165" s="40"/>
      <c r="D165" s="40"/>
      <c r="E165" s="40"/>
      <c r="F165" s="40"/>
      <c r="G165" s="40"/>
      <c r="H165" s="5">
        <f>SUM(H164:H164)</f>
        <v>0</v>
      </c>
    </row>
    <row r="166" spans="1:8" ht="33" customHeight="1" thickBot="1" x14ac:dyDescent="0.3">
      <c r="A166" s="41" t="s">
        <v>10</v>
      </c>
      <c r="B166" s="41"/>
      <c r="C166" s="41"/>
      <c r="D166" s="41"/>
      <c r="E166" s="41"/>
      <c r="F166" s="41"/>
      <c r="G166" s="41"/>
      <c r="H166" s="42">
        <f>SUM(H4:H65,H68:H88,H91:H110,H113:H161,H164:H164)</f>
        <v>0</v>
      </c>
    </row>
    <row r="167" spans="1:8" ht="9.75" customHeight="1" thickBot="1" x14ac:dyDescent="0.3">
      <c r="A167" s="41"/>
      <c r="B167" s="41"/>
      <c r="C167" s="41"/>
      <c r="D167" s="41"/>
      <c r="E167" s="41"/>
      <c r="F167" s="41"/>
      <c r="G167" s="41"/>
      <c r="H167" s="43"/>
    </row>
    <row r="168" spans="1:8" ht="41.25" customHeight="1" x14ac:dyDescent="0.25"/>
  </sheetData>
  <mergeCells count="16">
    <mergeCell ref="A1:H1"/>
    <mergeCell ref="A2:H2"/>
    <mergeCell ref="I66:J66"/>
    <mergeCell ref="A67:H67"/>
    <mergeCell ref="A66:G66"/>
    <mergeCell ref="A163:H163"/>
    <mergeCell ref="A165:G165"/>
    <mergeCell ref="A166:G167"/>
    <mergeCell ref="H166:H167"/>
    <mergeCell ref="A89:G89"/>
    <mergeCell ref="A90:H90"/>
    <mergeCell ref="A111:G111"/>
    <mergeCell ref="A112:H112"/>
    <mergeCell ref="A162:G162"/>
    <mergeCell ref="A148:H148"/>
    <mergeCell ref="A147:G14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ania</dc:creator>
  <cp:lastModifiedBy>Ja</cp:lastModifiedBy>
  <cp:lastPrinted>2019-08-06T12:15:34Z</cp:lastPrinted>
  <dcterms:created xsi:type="dcterms:W3CDTF">2019-07-03T09:11:45Z</dcterms:created>
  <dcterms:modified xsi:type="dcterms:W3CDTF">2019-08-07T12:03:59Z</dcterms:modified>
</cp:coreProperties>
</file>