
<file path=[Content_Types].xml><?xml version="1.0" encoding="utf-8"?>
<Types xmlns="http://schemas.openxmlformats.org/package/2006/content-types">
  <Default Extension="bin" ContentType="application/vnd.openxmlformats-officedocument.oleObject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0730" windowHeight="11760"/>
  </bookViews>
  <sheets>
    <sheet name="Arkusz1" sheetId="1" r:id="rId1"/>
  </sheets>
  <calcPr calcId="18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157" i="1"/>
  <c r="H155"/>
  <c r="H154"/>
  <c r="H153"/>
  <c r="H152"/>
  <c r="H159" s="1"/>
  <c r="H149"/>
  <c r="H148"/>
  <c r="H147"/>
  <c r="H146"/>
  <c r="H150" s="1"/>
  <c r="H143"/>
  <c r="H142"/>
  <c r="H141"/>
  <c r="H140"/>
  <c r="H144" s="1"/>
  <c r="H137"/>
  <c r="H136"/>
  <c r="H135"/>
  <c r="H134"/>
  <c r="H133"/>
  <c r="H132"/>
  <c r="H131"/>
  <c r="H130"/>
  <c r="H129"/>
  <c r="H128"/>
  <c r="H127"/>
  <c r="H126"/>
  <c r="H125"/>
  <c r="H124"/>
  <c r="H123"/>
  <c r="H122"/>
  <c r="H121"/>
  <c r="H120"/>
  <c r="H119"/>
  <c r="H118"/>
  <c r="H117"/>
  <c r="H116"/>
  <c r="H115"/>
  <c r="H114"/>
  <c r="H113"/>
  <c r="H112"/>
  <c r="H111"/>
  <c r="H110"/>
  <c r="H109"/>
  <c r="H108"/>
  <c r="H107"/>
  <c r="H106"/>
  <c r="H105"/>
  <c r="H104"/>
  <c r="H103"/>
  <c r="H102"/>
  <c r="H101"/>
  <c r="H100"/>
  <c r="H99"/>
  <c r="H98"/>
  <c r="H97"/>
  <c r="H96"/>
  <c r="H95"/>
  <c r="H94"/>
  <c r="H93"/>
  <c r="H92"/>
  <c r="H91"/>
  <c r="H90"/>
  <c r="H89"/>
  <c r="H88"/>
  <c r="H87"/>
  <c r="H86"/>
  <c r="H85"/>
  <c r="H84"/>
  <c r="H83"/>
  <c r="H82"/>
  <c r="H81"/>
  <c r="H80"/>
  <c r="H79"/>
  <c r="H78"/>
  <c r="H77"/>
  <c r="H75"/>
  <c r="H73"/>
  <c r="H70"/>
  <c r="H63"/>
  <c r="H59"/>
  <c r="H58"/>
  <c r="H55"/>
  <c r="H51"/>
  <c r="H44"/>
  <c r="H38"/>
  <c r="H30"/>
  <c r="H29"/>
  <c r="H27"/>
  <c r="H22"/>
  <c r="H16"/>
  <c r="H15"/>
  <c r="H12"/>
  <c r="H11"/>
  <c r="H10"/>
  <c r="H9"/>
  <c r="H8"/>
  <c r="H7"/>
  <c r="H5"/>
  <c r="H4"/>
  <c r="H160" s="1"/>
  <c r="H13" l="1"/>
</calcChain>
</file>

<file path=xl/sharedStrings.xml><?xml version="1.0" encoding="utf-8"?>
<sst xmlns="http://schemas.openxmlformats.org/spreadsheetml/2006/main" count="352" uniqueCount="242">
  <si>
    <r>
      <t xml:space="preserve">Załącznik nr </t>
    </r>
    <r>
      <rPr>
        <b/>
        <sz val="12"/>
        <color rgb="FF000000"/>
        <rFont val="Arial Narrow"/>
        <family val="2"/>
        <charset val="238"/>
      </rPr>
      <t>1 - Zestawienie wyposażenia do Żłobka „Tęczowa Kraina” w miejscowości Konikowo</t>
    </r>
  </si>
  <si>
    <t xml:space="preserve">Część 1 – wyposażenie łazienek </t>
  </si>
  <si>
    <t>Lp.</t>
  </si>
  <si>
    <t>Nazwa i opis</t>
  </si>
  <si>
    <t>Opis</t>
  </si>
  <si>
    <t>j.m.</t>
  </si>
  <si>
    <t>Ilość</t>
  </si>
  <si>
    <t>Cena za 1szt netto</t>
  </si>
  <si>
    <t>Cena za 1szt brutto</t>
  </si>
  <si>
    <t>Razem wartość brutto</t>
  </si>
  <si>
    <t>Zakup wyposażenia łazienek z montażem- Dozownik na papier</t>
  </si>
  <si>
    <r>
      <t>Dozownik na papier wykonany z trwałego tworzywa sztucznego ABS zapewniającego bezproblemowe utrzymanie pojemnika w czystości. Wyposażony w zamykaną kluczykiem komorę na papier. • transparentny • papier toaletowy w rolkach o rozm. 18-23 cm, trzpień 4,5-5,5 cm • zamek z kluczem plastikowym; wizjer kontrolny • ścienny, przykręcany • wym. 26 x 24 x 13 cm • waga 0,6 kg</t>
    </r>
    <r>
      <rPr>
        <sz val="11"/>
        <color rgb="FF000000"/>
        <rFont val="Calibri"/>
        <family val="2"/>
        <charset val="238"/>
        <scheme val="minor"/>
      </rPr>
      <t xml:space="preserve"> 
</t>
    </r>
    <r>
      <rPr>
        <i/>
        <sz val="10"/>
        <color rgb="FF000000"/>
        <rFont val="Arial Narrow"/>
        <family val="2"/>
        <charset val="238"/>
      </rPr>
      <t>Możliwość odchyłki w wymiarach +/- 10 %</t>
    </r>
  </si>
  <si>
    <t>szt.</t>
  </si>
  <si>
    <t>Zakup wyposażenia łazienek z montażem- Dozownik mydła w płynie</t>
  </si>
  <si>
    <r>
      <t xml:space="preserve">Dozownik mydła w płynie wykonany z biało-szarego tworzywa ABS. Wyposażony w okienko kontroli poziomu mydła w dozowniku, zawór niekapek oraz plastikowy zamek i klucz. Przykręcany do ściany. Opakowanie z zestawem wkrętów z kołkami.  
• poj. 1 l • wym. 19,5 x 10,5 x 10,8 cm • waga 0,33 kg 
</t>
    </r>
    <r>
      <rPr>
        <i/>
        <sz val="10"/>
        <color rgb="FF000000"/>
        <rFont val="Arial Narrow"/>
        <family val="2"/>
        <charset val="238"/>
      </rPr>
      <t>Możliwość odchyłki w wymiarach +/- 10 %</t>
    </r>
  </si>
  <si>
    <t>Zakup wyposażenia łazienek z montażem- Dozownik na ręczniki papierowe</t>
  </si>
  <si>
    <t>Dozownik na ręczniki papierowe w listkach wykonany z biało-szarego tworzywa ABS. Wyposażony w wizjer do kontroli ilości ręczników oraz plastikowy zamek i klucz. Przykręcany do ściany. Opakowanie z zestawem wkrętów z kołkami. Sposób dozowania: wyciągnięcie jednej sztuki papieru powoduje wysunięcie się kolejnej.  
• wielkość listka 25 x 23 cm  
• poj. 400 szt.  
• wym. 27 x 13 x 27 cm  
• waga 0,7 kg 
Możliwość odchyłki w wymiarach +/- 10 %</t>
  </si>
  <si>
    <t>Zakup wyposażenia łazienek z montażem- Kosz na śmieci z ruchomą pokrywką</t>
  </si>
  <si>
    <t>Kosz na śmieci  z ruchomą pokrywą poj. 25 l • wym. 31,3 x 23,8 x 45,5 cm  
Możliwość odchyłki w wymiarach +/- 10 %</t>
  </si>
  <si>
    <t>Zakup wyposażenia łazienek z montażem- kosz na śmieci - zwierzątko</t>
  </si>
  <si>
    <t>Kosz na śmieci - zwierzątko poj. 20 l • wys. 39 cm • śr. 26 cm 
Możliwość odchyłki w wymiarach +/- 10 %</t>
  </si>
  <si>
    <t>Zakup wyposażenia łazienek z montażem- kosz na pieluchy</t>
  </si>
  <si>
    <t>Kosz na pieluchy - duży  
Wyposażony w duży, otwór o średnicy 13,5 cm z klapą znajdującą się w jego dolnej części. • biało-niebieski lub biało-srebrny • wym. 34 x 46 x 92 cm  • poj. 120 l: ok. 75 pieluch
Możliwość odchyłki w wymiarach +/- 10 %</t>
  </si>
  <si>
    <t>Zakup wyposażenia łazienek z montażem- lustro</t>
  </si>
  <si>
    <t>Zakup wyposażenia łazienek z montażem- szczotka toaletowa</t>
  </si>
  <si>
    <t>Szczotka toaletowa stojąca biała  
- stojąca 
- wysokość: 38.6 cm 
- kolor główki szczotki: czarny  
- kolor biały 
Możliwość odchyłki w wymiarach +/- 10 %</t>
  </si>
  <si>
    <t>Część 2 – Wyposażenie pomieszczeń (sale zabaw, sypialnie, magazynek, pokój dyrekcji, pokój higienistki, pom. socjalne, jadalnia, szatnia)</t>
  </si>
  <si>
    <t xml:space="preserve">Zakup wyposażenia pomieszczeń z montażem (sale zabaw) z montażem – stoliki </t>
  </si>
  <si>
    <t>Zakup wyposażenia pomieszczeń z montażem (sale zabaw) – krzesło z siedziskiem</t>
  </si>
  <si>
    <t>Krzesło z siedziskiem i oparciem wykonanym z lakierowanej sklejki bukowej (6 mm), stelaż wykonany z rury okrągłej o średnicy 18 mm. Dostępne w gamie min 6 kolorów.</t>
  </si>
  <si>
    <t>Krzesła zgodne z normą PN-EN 1729-1:2016-02 oraz PN-EN 1729-2+A1:2016-02. Certyfikat TÜV Rheinland.</t>
  </si>
  <si>
    <t>Krzesła oznakowane kolorem zgodnie z zaleceniami SANEPID-u.</t>
  </si>
  <si>
    <t>Zakup wyposażenia pomieszczeń z montażem (sale zabaw)  –   krzesło z siedziskiem</t>
  </si>
  <si>
    <t>Zakup wyposażenia pomieszczeń z montażem (sale zabaw) –  regał wysoki</t>
  </si>
  <si>
    <t xml:space="preserve">Regał wysoki z trzema szufladami w dolnej części wykonany z płyty laminowanej o gr. 18 mm. w kolorze białym. </t>
  </si>
  <si>
    <t>Zakup wyposażenia pomieszczeń z montażem (sale zabaw) - krzesło z pełnym oparciem</t>
  </si>
  <si>
    <t>Zakup wyposażenia pomieszczeń z montażem (sale zabaw) - regał</t>
  </si>
  <si>
    <t>Regał.:</t>
  </si>
  <si>
    <t xml:space="preserve"> Korpus i cokół regału wykonany z płyty laminowanej o gr. 18mm w kolorze białym z obrzeżem PCV 2 mm. Plecy wsuwane w nafrezowane rowki w bokach i wieńcu dolnym i górnym szafki, wykonane z jednej płyty</t>
  </si>
  <si>
    <t>HDF o gr.3 mm (z zewnątrz i od wewnątrz w kolorze białym). Połki i przegrody wykonane z płyty laminowanej o gr 18 mm w kolorze białym z obrzeżem PCV 1 mm. Regał posiada wnękę na listwę podłogową oraz</t>
  </si>
  <si>
    <t>cokół o wys. 80 mm ze stopkami chroniącymi przed zarysowaniem podłogi. Regał z 2 półkami równomiernie rozmieszczonymi na całej wysokości szafki ( 3 przestrzenie), każda przestrzeń posiada 2 przegrody ( cały regał - 9</t>
  </si>
  <si>
    <t>przestrzeni).</t>
  </si>
  <si>
    <t>Regał o wym. (szer x gł. wys.): 1166 x 415 x 1242 mm.</t>
  </si>
  <si>
    <t xml:space="preserve"> </t>
  </si>
  <si>
    <t>Korpus i cokół regału wykonany z płyty laminowanej o gr. 18mm w kolorze białym z obrzeżem PCV 2 mm. Plecy wsuwane w nafrezowane rowki w bokach i wieńcu dolnym i górnym szafki, wykonane z jednej płyty</t>
  </si>
  <si>
    <t>cokół o wys. 80 mm ze stopkami chroniącymi przed zarysowaniem podłogi. Regał z 3 półkami równomiernie rozmieszczonymi na całej wysokości szafki ( 4 przestrzenie), każda przestrzeń posiada 2 przegrody ( cały regał - 12</t>
  </si>
  <si>
    <t>Zakup wyposażenia pomieszczeń z montażem (sale zabaw) -regał</t>
  </si>
  <si>
    <t>Zakup wyposażenia pomieszczeń z montażem (sale zabaw)  – regał wysoki</t>
  </si>
  <si>
    <t xml:space="preserve">Regał wysoki z szafką wykonany z płyty laminowanej o gr. 18 mm, z obrzeżem ABS o gr. 2 mm w kolorze białym </t>
  </si>
  <si>
    <t>• fronty wykonane z płyty MDF w kolorze białym</t>
  </si>
  <si>
    <t xml:space="preserve">Szafa wyposażona w półkę i drzwiczki w górnej części.  </t>
  </si>
  <si>
    <t>Zakup wyposażenia pomieszczeń z montażem (sale zabaw)  – biurko</t>
  </si>
  <si>
    <t>Biurko Wykonane z płyty laminowanej w kolorze białym i blacie grubości 22mm Łatwy montaż (czytelna instrukcja montażu). Trzy szuflady umieszczone po prawej stronie biurka w tym 1 szuflada zamykana na zamek. Biurko na nóżkach ułatwiających przestawianie. Z tyłu biurka zamontowana poprzeczna płyta częściowo zasłaniająca nogi i stabilizująca cały mebel.</t>
  </si>
  <si>
    <t>Zakup wyposażenia pomieszczeń z montażem (sale zabaw)  – regał ścienny</t>
  </si>
  <si>
    <t>Zakup wyposażenia pomieszczeń z montażem (sale zabaw)  – szafa</t>
  </si>
  <si>
    <t>Szafa dostosowana do przechowywania segregatorów i innych przedmiotów. Wyposażona w przegrodę oraz 3 półki po każdej stronie. Wykonana z płyty laminowanej białej, o gr. 18 mm. Drzwi wykonane z białej płyty laminowanej MDF o gr. 16 mm.</t>
  </si>
  <si>
    <t>• szer. drzwi prawych 34,5 cm</t>
  </si>
  <si>
    <t>• szer. drzwi lewych 43,5 cm</t>
  </si>
  <si>
    <t>Zakup wyposażenia pomieszczeń z montażem (sale zabaw)  – namiot</t>
  </si>
  <si>
    <t>Namiot wykonany z drewna bukowego - szerokość podstawy ok 130cm x 130cm Wysokość całkowita ok 150cm, wewnątrz 120cm</t>
  </si>
  <si>
    <t>Stelaż bukowy 4 szt (kijów) 180cm</t>
  </si>
  <si>
    <t>Gruba pikowana mata ok 116cm x 116cm - 4cm grubości</t>
  </si>
  <si>
    <t>Poduszki dwustronne ( gwiazdka, chmurka, jasiek ) - 3 szt</t>
  </si>
  <si>
    <t>Girlanda ozdobna w kształcie trójkątów</t>
  </si>
  <si>
    <t>Tkanina  100% bawełna. Obszycie namiotu rozbieralne - możliwość prania w pralce. Wypełnienie maty i poduszek to 100 % antyalergiczne włókno poliestrowe.</t>
  </si>
  <si>
    <t>Namiot zmontowany, gotowy do rozstawienia. Mata z  gumeczkami pozwalającymi na przymocowanie.
Możliwość odchyłki w wymiarach +/- 10 %</t>
  </si>
  <si>
    <t>Zakup wyposażenia pomieszczeń z montażem (sale zabaw)  – dekoracje ścienne</t>
  </si>
  <si>
    <t xml:space="preserve">Drewniane dekoracje ścienne – ścianka manipulacyjna  </t>
  </si>
  <si>
    <t xml:space="preserve">Tabliczki w kształcie sympatycznych zwierzątek z aplikacjami sensorycznymi. Wykonane z kolorowej płyty mdf o gr. 15 mm, do przykręcenia do ściany.  </t>
  </si>
  <si>
    <t>Zakup wyposażenia pomieszczeń z montażem (sale zabaw)  – tabliczki w kształcie zwierzątek</t>
  </si>
  <si>
    <t xml:space="preserve">Tabliczki w kształcie zwierzątek z aplikacjami sensorycznymi. Wykonane z kolorowej płyty mdf o gr. 15 mm, do przykręcenia do ściany.  </t>
  </si>
  <si>
    <t>Zakup wyposażenia pomieszczeń z montażem (sale zabaw)  – ścianka manipulacyjna</t>
  </si>
  <si>
    <t xml:space="preserve">Ścianka manipulacyjna w formie panelu do zawieszenia na ścianie. Zabawka do zawieszenia na ścianie w kształcie domków lub zwierzątek. Panel ścienny montowany do ściany za pomocą czterech kołków rozporowych. Kołki znajdują się w zestawie. </t>
  </si>
  <si>
    <t>Wymiary: 93,5 x 35 x 7,5cm 
Możliwość odchyłki w wymiarach +/- 10 %</t>
  </si>
  <si>
    <t>Zakup wyposażenia pomieszczeń z montażem (sale zabaw)  – pojemnik na kółkach</t>
  </si>
  <si>
    <t xml:space="preserve">Pojemnik na kółkach do przechowywania zabawek, z pokrywą z tworzywa o pojemności nie mniej niż 45 l. </t>
  </si>
  <si>
    <t xml:space="preserve">Zakup wyposażenia pomieszczeń z montażem (sale zabaw)  – skrzynia na kółkach </t>
  </si>
  <si>
    <t xml:space="preserve">Skrzynia na kółkach do przechowywania zabawek, z pokrywą z tworzywa o pojemności nie mniej niż 70 l. </t>
  </si>
  <si>
    <r>
      <t>Pojemnik na kółkach do przechowywania zabawek, z pokrywą z tworzywa o pojemności nie mniej niż 29 l.</t>
    </r>
    <r>
      <rPr>
        <sz val="11"/>
        <color rgb="FF000000"/>
        <rFont val="Calibri"/>
        <family val="2"/>
        <charset val="238"/>
        <scheme val="minor"/>
      </rPr>
      <t xml:space="preserve"> </t>
    </r>
  </si>
  <si>
    <t>Zakup wyposażenia pomieszczeń z montażem (sale zabaw)  – pojemnik do przechowywania zabawek</t>
  </si>
  <si>
    <t xml:space="preserve">Pojemnik do przechowywania zabawek, z pokrywą z tworzywa o pojemności nie mniej niż 12 l. </t>
  </si>
  <si>
    <t xml:space="preserve">Pojemnik do przechowywania zabawek, z pokrywą z tworzywa o pojemności nie mniej niż 30 l. </t>
  </si>
  <si>
    <t xml:space="preserve">Zakup wyposażenia pomieszczeń z montażem (sale zabaw) – półko-przewijak </t>
  </si>
  <si>
    <r>
      <t xml:space="preserve">Półko-przewijak Stelaż wykonany z drewna sosnowego, półki z płyty wiórowej.
Do  4 szt zestawu dołączone  wszystkie niezbędne elementy potrzebne do
montażu.
-starannie wykonany produkt klasy I,
-wykonany z drewna sosnowego,
-posiadający trzy półki,
-zamontowane dwa kółka
Wymiary: 92 x 75 x 54 cm
Wysokość między półkami wynosi 35 cm.
Tapicerka miękka mała przeznaczona jest do użytku na komodzie lub innej twardej powierzchni umożliwiającej przewijanie dziecka. Miękkie wypełnienie sprawia Obicie wykonane z najwyższej jakości atestowanej folii– jest bezpieczne dla delikatnej skóry dziecka i łatwo się je czyści. 
Wymiary: 50 X 70 cm
</t>
    </r>
    <r>
      <rPr>
        <i/>
        <sz val="10"/>
        <color theme="1"/>
        <rFont val="Arial Narrow"/>
        <family val="2"/>
        <charset val="238"/>
      </rPr>
      <t>Możliwość odchyłki w wymiarach +/- 10 %</t>
    </r>
  </si>
  <si>
    <t xml:space="preserve">Zakup wyposażenia pomieszczeń z montażem (sale zabaw)  – tablica korkowa </t>
  </si>
  <si>
    <r>
      <t xml:space="preserve">Tablica korkowa z aluminiową ramą 90X60 cm do prezentacji prac lub
wywieszania ogłoszeń szkolnych.
</t>
    </r>
    <r>
      <rPr>
        <i/>
        <sz val="10"/>
        <color theme="1"/>
        <rFont val="Arial Narrow"/>
        <family val="2"/>
        <charset val="238"/>
      </rPr>
      <t>Możliwość odchyłki w wymiarach +/- 10 cm</t>
    </r>
  </si>
  <si>
    <t>Zakup wyposażenia pomieszczeń z montażem (sale zabaw)  – mata piankowa - zadaniowa.</t>
  </si>
  <si>
    <t>Zakup wyposażenia pomieszczeń z montażem (sale zabaw)  – Leżaczek dla dzieci od urodzenia do 18 kg</t>
  </si>
  <si>
    <r>
      <t xml:space="preserve">Leżaczek dla dzieci od urodzenia do 18 kg. (leżaczek, bujaczek lub fotelik - trzy funkcje w jednym) Trzypozycyjna regulacja oparcia. Blokada funkcji bujania. Zabezpieczający pas biodrowy. Wyjmowany pałąk z zabawkami. Składana rama umożliwia łatwy transport i przechowywanie. Zdejmowana tapicerka ułatwiająca utrzymanie leżaczka w czystości.
</t>
    </r>
    <r>
      <rPr>
        <i/>
        <sz val="10"/>
        <color theme="1"/>
        <rFont val="Arial Narrow"/>
        <family val="2"/>
        <charset val="238"/>
      </rPr>
      <t>Możliwość odchyłki w wymiarach +/- 10 %</t>
    </r>
  </si>
  <si>
    <t xml:space="preserve">Zakup wyposażenia pomieszczeń z montażem (sale zabaw)  – Dywan do w rozmiarze 3.00 x 4.00 m - niebieski ocean </t>
  </si>
  <si>
    <r>
      <t xml:space="preserve">Dywan do w rozmiarze 3.00 x 4.00 m - niebieski ocean 
Atest higieniczny NIZP-PZH  
Dywany są łatwe do utrzymania w czystości - konstrukcja przędzy tworzącej okrywę runową (heat-set fryz) zabezpiecza dywan przed wbijaniem się w niego różnego rodzaju drobin i okruchów. Miękkie runo skutecznie amortyzuje w przypadku upadku lub upuszczenia kruchego przedmiotu na ziemię.  
- wysoka odporność na zaplamienia 
- moloodporny 
</t>
    </r>
    <r>
      <rPr>
        <i/>
        <sz val="10"/>
        <color theme="1"/>
        <rFont val="Arial Narrow"/>
        <family val="2"/>
        <charset val="238"/>
      </rPr>
      <t>Możliwość odchyłki w wymiarach +/- 10 %</t>
    </r>
  </si>
  <si>
    <t xml:space="preserve">Zakup wyposażenia pomieszczeń z montażem (sale zabaw) – Dywan do w rozmiarze 3.00x4.00 m - zielony </t>
  </si>
  <si>
    <r>
      <t xml:space="preserve">Dywan do w rozmiarze 3.00x4.00 m - zielony 
Atest higieniczny NIZP-PZH  
Dywany są łatwe do utrzymania w czystości - konstrukcja przędzy tworzącej okrywę runową (heat-set fryz) zabezpiecza dywan przed wbijaniem się w niego różnego rodzaju drobin i okruchów. Miękkie runo skutecznie amortyzuje w przypadku upadku lub upuszczenia kruchego przedmiotu na ziemię.  
- wysoka odporność na zaplamienia moloodporny
</t>
    </r>
    <r>
      <rPr>
        <i/>
        <sz val="10"/>
        <color theme="1"/>
        <rFont val="Arial Narrow"/>
        <family val="2"/>
        <charset val="238"/>
      </rPr>
      <t>Możliwość odchyłki w wymiarach +/- 10 %</t>
    </r>
  </si>
  <si>
    <t>Zakup wyposażenia pomieszczeń z montażem (sale zabaw)  – Ochrona na ściany narożne i narożniki</t>
  </si>
  <si>
    <t>Zakup wyposażenia pomieszczeń z montażem (jadalnia)  – ławeczka do karmienia</t>
  </si>
  <si>
    <t xml:space="preserve">Ławeczka do karmienia dla 4 dzieci, wykonana z lakierowanej sklejki 
regulowanymi szelkami na kółkach hamownych.   
</t>
  </si>
  <si>
    <t>Zakup wyposażenia pomieszczeń z montażem (jadalnia)  – Stół prostokątny regulowany</t>
  </si>
  <si>
    <t>Zakup wyposażenia pomieszczeń z montażem (jadalnia) – Krzesło z siedziskiem i oparciem, Wysokość siedziska 31 cm</t>
  </si>
  <si>
    <t>Zakup wyposażenia pomieszczeń z montażem (jadalnia) –Krzesło z siedziskiem i oparciem, Wysokość siedziska 26 cm</t>
  </si>
  <si>
    <t>Zakup wyposażenia pomieszczeń z montażem (jadalnia) –Kredens na kółkach - biały</t>
  </si>
  <si>
    <t>Kredens na kółkach - biały 
Mebel do przechowywania naczyń. Wyposażony w kółka (dwa przednie posiadają hamulec), na jednej z bocznych ścianek znajduje się uchwyt ułatwiający przemieszczanie kredensu, na drugiej - dwa wieszaki na ściereczki. Wykonany z płyty laminowanej, wieniec dolny ze sklejki.  
• wym. 100 x 50 x 105 cm  
• wys. blatu 65 cm  
• wym. półki 45 x 16 cm  
• gł. górnej półki 17 cm  
Możliwość odchyłki w wymiarach +/- 10 %</t>
  </si>
  <si>
    <t xml:space="preserve">Zakup wyposażenia pomieszczeń z montażem(przedsionka/komunikacji z montażem) – Tablica Magnetyczna </t>
  </si>
  <si>
    <r>
      <t xml:space="preserve">Tablica magnetyczna 150x100 suchościeralna biała w ramie aluminiowej anodowanej z przeznaczeniem do codziennego zastosowania. Wymiar: 150x100 cm 
Powierzchnia: suchościeralna magnetyczna 
Kolor powierzchni: biała 
Rama: aluminiowa anodowana 
Montaż: ukryte otwory w montażowe w narożnikach 
W zestawie: zestaw akcesoriów, półeczka na akcesoria, zestaw montażowy (kołki + śruby). 
</t>
    </r>
    <r>
      <rPr>
        <i/>
        <sz val="10"/>
        <color theme="1"/>
        <rFont val="Arial Narrow"/>
        <family val="2"/>
        <charset val="238"/>
      </rPr>
      <t>Możliwość odchyłki w wymiarach +/- 10 %</t>
    </r>
  </si>
  <si>
    <t>Zakup wyposażenia pomieszczeń z montażem(przedsionka/komunikacji z montażem) – Pojemniki do segregacji odpadów</t>
  </si>
  <si>
    <r>
      <t xml:space="preserve">Pojemniki do segregacji odpadów w formie kredek o pojemności 70 l, wys 110 cm, średnica 46cm, otwór wrzutowy na wys. 75,5 cm wykonane z plastiku. 
Zielony - szkło 
Niebieski - papier 
żółty - metale i tworzywo sztuczne 
czerwony - zmieszane 
brązowy - odpady bio 
</t>
    </r>
    <r>
      <rPr>
        <i/>
        <sz val="10"/>
        <color theme="1"/>
        <rFont val="Arial Narrow"/>
        <family val="2"/>
        <charset val="238"/>
      </rPr>
      <t xml:space="preserve">Możliwość odchyłki w wymiarach +/- 10 %
</t>
    </r>
  </si>
  <si>
    <t>kpl.</t>
  </si>
  <si>
    <t>Zakup wyposażenia pomieszczeń z montażem(przedsionka/komunikacji z montażem) – Mata wejściowa 1</t>
  </si>
  <si>
    <r>
      <t xml:space="preserve">Mata wejściowa, tekstylna powierzchnia z zaokrąglonymi narożnikami - jest w stanie utrzymać do 6 litrów wody na m2. 
Włókna o właściwościach antybakteryjnych hamują wzrost bakterii i zarodków. Podłoże antypoślizgowe z wypustkami, zapobiegające przesuwaniu się maty. Rozmiar  90x150cm 
</t>
    </r>
    <r>
      <rPr>
        <i/>
        <sz val="10"/>
        <color theme="1"/>
        <rFont val="Arial Narrow"/>
        <family val="2"/>
        <charset val="238"/>
      </rPr>
      <t>Możliwość odchyłki w wymiarach +/- 10 %</t>
    </r>
  </si>
  <si>
    <t>Zakup wyposażenia pomieszczeń z montażem(przedsionka/komunikacji z montażem) – Mata wejściowa 2</t>
  </si>
  <si>
    <r>
      <t xml:space="preserve">Mata wejściowa, tekstylna powierzchnia z zaokrąglonymi narożnikami - jest w stanie utrzymać do 6 litrów wody na m2. 
Włókna o właściwościach antybakteryjnych hamują wzrost bakterii i zarodków. Podłoże antypoślizgowe z wypustkami, zapobiegające przesuwaniu się maty. Rozmiar 120x180cm 
</t>
    </r>
    <r>
      <rPr>
        <i/>
        <sz val="10"/>
        <color theme="1"/>
        <rFont val="Arial Narrow"/>
        <family val="2"/>
        <charset val="238"/>
      </rPr>
      <t>Możliwość odchyłki w wymiarach +/- 10 %</t>
    </r>
  </si>
  <si>
    <t>Zakup wyposażenia pomieszczeń z montażem (sypialnie)  – dziecięcy leżaczek</t>
  </si>
  <si>
    <t xml:space="preserve">Dziecięcy leżaczek. Leżaczek ma pałąk, który można zdjąć. Skład materii: 100% poliester.
Charakterystyka 
 przeznaczony dla dzieci od urodzenia do 9 kg 
 2 pozycje leżaczku 
 leżaczek jest dla dzieci do 9 kg 
 krzesełko jest dla dzieci do 18 kg 
 3-punktowe pasy bezpieczeństwa  
 jakościowy metalowy materiał 
 pałąk z zabawkami 
 miękka, tapicerka 
</t>
  </si>
  <si>
    <t>Zakup wyposażenia pomieszczeń z montażem (sypialnie)  – Łóżeczko dla niemowlaka</t>
  </si>
  <si>
    <r>
      <t xml:space="preserve">Łóżeczko dla niemowlaka wykonane z lakierowanego drewna bukowego z dwoma poziomami regulacji wysokości, z wyjmowanymi szczebelkami z kółkami. wym. 126 x 67 80 cm  
</t>
    </r>
    <r>
      <rPr>
        <i/>
        <sz val="10"/>
        <color theme="1"/>
        <rFont val="Arial Narrow"/>
        <family val="2"/>
        <charset val="238"/>
      </rPr>
      <t>Możliwość odchyłki w wymiarach +/- 10 %</t>
    </r>
  </si>
  <si>
    <t>Zakup wyposażenia pomieszczeń z montażem (sypialnie)  – Materac do łóżeczka niemowlęcego</t>
  </si>
  <si>
    <r>
      <t xml:space="preserve">Materac do łóżeczka niemowlęcego obłożony bawełnianym materiałem. Pokrowiec na suwak z możliwością zdejmowania do prania.  • wym. 120 x 60 x 7 cm 
</t>
    </r>
    <r>
      <rPr>
        <i/>
        <sz val="10"/>
        <color theme="1"/>
        <rFont val="Arial Narrow"/>
        <family val="2"/>
        <charset val="238"/>
      </rPr>
      <t>Możliwość odchyłki w wymiarach +/- 10 %</t>
    </r>
  </si>
  <si>
    <t>Zakup wyposażenia pomieszczeń z montażem (sypialnie)  – Pokrowiec na leżaczki</t>
  </si>
  <si>
    <r>
      <t xml:space="preserve">Pokrowiec na leżaczki zapinany na suwak. Pozwala przechowywać do 15 łóżeczek umieszczonych na wózku. Od wewnętrznej strony znajdują się rzepy umożliwiające regulację długości pokrowca.  
• wym. po rozłożeniu 136 x 60 x 91 cm 
</t>
    </r>
    <r>
      <rPr>
        <i/>
        <sz val="10"/>
        <color theme="1"/>
        <rFont val="Arial Narrow"/>
        <family val="2"/>
        <charset val="238"/>
      </rPr>
      <t>Możliwość odchyłki w wymiarach +/- 10 %</t>
    </r>
  </si>
  <si>
    <t xml:space="preserve">Zakup wyposażenia pomieszczeń z montażem (sypialnie)  – Łóżeczko jasnoniebieskie </t>
  </si>
  <si>
    <r>
      <t xml:space="preserve">Łóżeczko jasnoniebieskie (leżaczek) wykonane z tworzywa sztucznego • maksymalne obciążenie 60 kg • wym. 134 x 60 x 15 cm 
</t>
    </r>
    <r>
      <rPr>
        <i/>
        <sz val="10"/>
        <color theme="1"/>
        <rFont val="Arial Narrow"/>
        <family val="2"/>
        <charset val="238"/>
      </rPr>
      <t>Możliwość odchyłki w wymiarach +/- 10 %</t>
    </r>
  </si>
  <si>
    <t>Zakup wyposażenia pomieszczeń z montażem (sypialnie)  – Łóżeczko żółte (leżaczek)</t>
  </si>
  <si>
    <r>
      <t xml:space="preserve">Łóżeczko żółte (leżaczek) wykonane z tworzywa sztucznego • maksymalne obciążenie 60 kg • wym. 134 x 60 x 15 cm 
</t>
    </r>
    <r>
      <rPr>
        <i/>
        <sz val="10"/>
        <color theme="1"/>
        <rFont val="Arial Narrow"/>
        <family val="2"/>
        <charset val="238"/>
      </rPr>
      <t>Możliwość odchyłki w wymiarach +/- 10 %</t>
    </r>
  </si>
  <si>
    <t>Zakup wyposażenia pomieszczeń z montażem (sypialnie)  – Materace bawełniane - kolor niebieski</t>
  </si>
  <si>
    <r>
      <t xml:space="preserve">Materace bawełniane, wymiarem dopasowane do łóżeczek przedszkolnych. kolor niebieski 
• wym. 125,5 x 51,5 x 5 cm 
</t>
    </r>
    <r>
      <rPr>
        <i/>
        <sz val="10"/>
        <color theme="1"/>
        <rFont val="Arial Narrow"/>
        <family val="2"/>
        <charset val="238"/>
      </rPr>
      <t>Możliwość odchyłki w wymiarach +/- 10 %</t>
    </r>
  </si>
  <si>
    <t>Zakup wyposażenia pomieszczeń z montażem (sypialnie)  – Materace bawełniane - kolor żółty</t>
  </si>
  <si>
    <r>
      <t xml:space="preserve">Materace bawełniane, wymiarem dopasowane do łóżeczek przedszkolnych. kolor żółty  
• wym. 125,5 x 51,5 x 5 cm 
</t>
    </r>
    <r>
      <rPr>
        <i/>
        <sz val="10"/>
        <color theme="1"/>
        <rFont val="Arial Narrow"/>
        <family val="2"/>
        <charset val="238"/>
      </rPr>
      <t>Możliwość odchyłki w wymiarach +/- 10 %</t>
    </r>
  </si>
  <si>
    <t>Zakup wyposażenia pomieszczeń z montażem (sypialnie)  – Metalowa konstrukcja pozwalająca na łatwe przemieszczanie łóżeczek</t>
  </si>
  <si>
    <r>
      <t xml:space="preserve">Metalowa konstrukcja pozwalająca na łatwe przemieszczanie maksymalnie 15 łóżeczek jednocześnie. • wym. 131,8 x 58,3 x 11,8 cm 
</t>
    </r>
    <r>
      <rPr>
        <i/>
        <sz val="10"/>
        <color theme="1"/>
        <rFont val="Arial Narrow"/>
        <family val="2"/>
        <charset val="238"/>
      </rPr>
      <t>Możliwość odchyłki w wymiarach +/- 10 %</t>
    </r>
  </si>
  <si>
    <t>Zakup wyposażenia pomieszczeń z montażem (sypialnie) – Szafa na pościel i 8 materacy</t>
  </si>
  <si>
    <t>Zakup wyposażenia pomieszczeń z montażem (sypialnie)  – Biblioteczka</t>
  </si>
  <si>
    <t>Zakup wyposażenia pomieszczeń z montażem (sypialnia)  – Fotel</t>
  </si>
  <si>
    <r>
      <t xml:space="preserve">Fotel z wygodnym siedziskiem z ergonomicznym oparciem. 
Głębokość: 83 cm
Szerokość mebla: 70 cm
Wysokość mebla: 92 [cm
Wysokość siedziska:42 cm
Szerokość siedziska:40 cm
Głębokość siedziska:52 cm
Materiał: 100% poliester
Wypełnienie: Pianka wysokoelastyczna
Drewniane nóżki dąb naturalny lub dąb bielony
Kolor tkaniny miodowy lub ciemny niebieski.
</t>
    </r>
    <r>
      <rPr>
        <i/>
        <sz val="10"/>
        <color theme="1"/>
        <rFont val="Arial Narrow"/>
        <family val="2"/>
        <charset val="238"/>
      </rPr>
      <t>Możliwość odchyłki w wymiarach +/- 10 %</t>
    </r>
  </si>
  <si>
    <t>Zakup wyposażenia pomieszczeń z montażem(szatnia)  –Wieszak podwójny</t>
  </si>
  <si>
    <r>
      <t xml:space="preserve">Wieszak podwójny okrągły stal matowa głębokość - 5,5 cm średnica - 5 cm
</t>
    </r>
    <r>
      <rPr>
        <i/>
        <sz val="10"/>
        <color theme="1"/>
        <rFont val="Arial Narrow"/>
        <family val="2"/>
        <charset val="238"/>
      </rPr>
      <t xml:space="preserve">Możliwość odchyłki w wymiarach +/- 10 % </t>
    </r>
  </si>
  <si>
    <t>Zakup wyposażenia pomieszczeń z montażem (szatnia)  – Wieszak na ubrania</t>
  </si>
  <si>
    <r>
      <t xml:space="preserve">Wieszak na ubrania 7 haczyków o wysokości 176 cm w kolorze białym. 
</t>
    </r>
    <r>
      <rPr>
        <i/>
        <sz val="10"/>
        <color theme="1"/>
        <rFont val="Arial Narrow"/>
        <family val="2"/>
        <charset val="238"/>
      </rPr>
      <t>Możliwość odchyłki w wymiarach +/- 10 %</t>
    </r>
  </si>
  <si>
    <t>Zakup wyposażenia pomieszczeń z montażem (szatnia)  – Szafki do szatni</t>
  </si>
  <si>
    <t>Zakup wyposażenia pomieszczeń z montażem (szatnia)  – Siedzisko</t>
  </si>
  <si>
    <r>
      <t xml:space="preserve">Siedzisko
- lekkie, wypełniony wewnętrznym twardym wkładem obłożonym miękką gąbką 
- równoboczna kostką o wymiarach 40 x 40 x 40 cm
- zdejmowany pokrowiec przeznaczony do prania w pralce
- kolor szary RAL 7037
</t>
    </r>
    <r>
      <rPr>
        <i/>
        <sz val="10"/>
        <color theme="1"/>
        <rFont val="Arial Narrow"/>
        <family val="2"/>
        <charset val="238"/>
      </rPr>
      <t>Możliwość odchyłki w wymiarach +/- 10 %</t>
    </r>
  </si>
  <si>
    <t>Zakup wyposażenia pomieszczeń z montażem (szatnia) – Aluminiowa rama zatrzaskowa</t>
  </si>
  <si>
    <r>
      <t xml:space="preserve">Aluminiowa rama zatrzaskowa.
Format plakatu do wstawienia A4.
Wymiary całkowite ramki : 23,7 x 32,6 cm
Wymiary miejsca na plakat / reklamę : 21 x 29,7 cm
Obszar widoczny po zamknięciu profili: 18,7 x 27,6 cm
Grubość ramki: 12 mm
Wykonana z aluminium anodowanego z profilu o szerokości 25mm.
Ramę można montować za pomocą wkrętów - załączone w zestawie 
W zestawie:
- rama zatrzaskowa, wkręty montażowe, gruba folia antyrefleksyjna 
Każda ramka pakowana osobno w karton.
</t>
    </r>
    <r>
      <rPr>
        <i/>
        <sz val="10"/>
        <color theme="1"/>
        <rFont val="Arial Narrow"/>
        <family val="2"/>
        <charset val="238"/>
      </rPr>
      <t>Możliwość odchyłki w wymiarach +/- 10 %</t>
    </r>
  </si>
  <si>
    <t>Zakup wyposażenia pomieszczeń z montażem (szatnia)  – Kosz na śmieci</t>
  </si>
  <si>
    <r>
      <t xml:space="preserve">Kosz na śmieci. Wykonany z wysokiej jakości tworzywa sztucznego. Zbiornik jest otwierany ręcznie przy pomocy obrotowej pokrywy. Jej konstrukcja pozostawia zawartość kosza stale zamkniętą i niewidoczną.
Wymiary: 36,5 x 29,1 x 48 cm
</t>
    </r>
    <r>
      <rPr>
        <i/>
        <sz val="10"/>
        <color theme="1"/>
        <rFont val="Arial Narrow"/>
        <family val="2"/>
        <charset val="238"/>
      </rPr>
      <t>Możliwość odchyłki w wymiarach +/- 10 %</t>
    </r>
  </si>
  <si>
    <t>Zakup wyposażenia pomieszczeń z montażem (szatnia)  – Ławka tapicerowana</t>
  </si>
  <si>
    <r>
      <t>Ławka tapicerowana na nóżkach wykonanych z drewna bukowego bielonego. Wypełniony wewnętrznym twardym wkładem obłożonym miękką gąbką.
Tkanina odporna na zabrudzenia w kolorze szarym RAL 7037
Wymiary: szer. min 100cm - max 130 cm, gł. 40 cm, wys. 40cm (w tym wys. drewnianej nogi 25 cm).</t>
    </r>
    <r>
      <rPr>
        <i/>
        <sz val="10"/>
        <color theme="1"/>
        <rFont val="Arial Narrow"/>
        <family val="2"/>
        <charset val="238"/>
      </rPr>
      <t xml:space="preserve">
Możliwość odchyłki w wymiarach +/- 10 %</t>
    </r>
  </si>
  <si>
    <t>Zakup wyposażenia pomieszczeń z montażem (szatnia)  – Przewijak wolnostojący</t>
  </si>
  <si>
    <r>
      <t>Przewijak wolnostojący na kółkach
-  lite drewno brzozowe,
Kolor: biały
Wymiary(dł. x gł. x wys.): 60,6 cm x 78 cm x 92,3 cm
W zestawie materac do przewijania pokryty tkaniną frotte ( 100%bawełna)70x50cm
Po obwodzie przewijaka wszysta gumka do prostego zakładania i zdejmowania.  Wymiary powierzchni do przewijania: 75 cm. x 10 cm.
Zgodne z normą bezpieczeństwa: BS EN 12221-1 1&amp;2</t>
    </r>
    <r>
      <rPr>
        <i/>
        <sz val="10"/>
        <color theme="1"/>
        <rFont val="Arial Narrow"/>
        <family val="2"/>
        <charset val="238"/>
      </rPr>
      <t xml:space="preserve">
Możliwość odchyłki w wymiarach +/- 10 %</t>
    </r>
  </si>
  <si>
    <t xml:space="preserve">Zakup wyposażenia pomieszczeń z montażem (pom. socjalne)  – zamykana szafka </t>
  </si>
  <si>
    <t>Zamykana szafka z 2 przegrodami, 38 x 45 x 170 cm
Kolor: szary
Materiał: stal lub płyta MDF
Wymiary: 38 x 45 x 170 cm (szer. x głęb. x wys.)
Z 1 lusterkiem, 1 miejscem na wizytówkę, 1 drążkiem i 1 półką w każdej przegrodzie
Z 2 zamykanymi drzwiczkami (do każdych drzwi załączone są 2 klucze)
Z otworami wentylacyjnymi
Możliwość odchyłki w wymiarach +/- 10 %</t>
  </si>
  <si>
    <t>Zakup wyposażenia pomieszczeń z montażem (pom. socjalne)  –krzesła</t>
  </si>
  <si>
    <r>
      <t>Siedzisko krzesła wykonane z wytrzymałego i solidnego plastiku.
Nogi z drewna bukowego zabezpieczone przed uszkodzeniem podłogi.
Stelaż malowany proszkowo.
- materiał  - polipropylen
- stelaż malowany proszkowo
- nogi z drewna bukowego zabezpieczone przed uszkodzeniem podłogi
-całkowita wysokość ok. 83 cm</t>
    </r>
    <r>
      <rPr>
        <i/>
        <sz val="10"/>
        <color theme="1"/>
        <rFont val="Arial Narrow"/>
        <family val="2"/>
        <charset val="238"/>
      </rPr>
      <t xml:space="preserve">
Możliwość odchyłki w wymiarach +/- 10 %</t>
    </r>
  </si>
  <si>
    <t>Zakup wyposażenia pomieszczeń z montażem (pom. socjalne)  –stolik okrągły</t>
  </si>
  <si>
    <t>Stolik okrągły:
- blat w kolorze białym wykonany z matowej płyty MDF
- drewniane nogi bukowe z podkładkami zabezpieczającymi przed porysowaniem podłogi
- wymiary: 80 x 75 cm
Możliwość odchyłki w wymiarach +/- 10 %</t>
  </si>
  <si>
    <t>Zakup wyposażenia pomieszczeń z montażem (magazynek)  –regał</t>
  </si>
  <si>
    <t>Zakup wyposażenia pomieszczeń z montażem (pokój higienistki)  –regał</t>
  </si>
  <si>
    <t>Zakup wyposażenia pomieszczeń z montażem (pokój higienistki)  – kozetka</t>
  </si>
  <si>
    <t>Kozetka przeznaczona do badań medycznych. Metalowa konstrukcja i leżanka pokryta skajem. Kozetka dwuczęściowa z regulowanym kątem nachylenia wezgłowia. • wym. 55 x 50 x 182 cm 
Możliwość odchyłki w wymiarach +/- 10 %</t>
  </si>
  <si>
    <t>Zakup wyposażenia pomieszczeń z montażem (pokój higienistki)  – szafa na cokole</t>
  </si>
  <si>
    <t>Zakup wyposażenia pomieszczeń z montażem (pokój higienistki)  – szafa 2-drzwiowa</t>
  </si>
  <si>
    <t>Zakup wyposażenia pomieszczeń z montażem (pokój higienistki)  – biurko</t>
  </si>
  <si>
    <t>Zakup wyposażenia pomieszczeń z montażem (pokój higienistki)  – krzesło</t>
  </si>
  <si>
    <t>Krzesło wyposażone w ergonomicznie wyprofilowane oparcie, zapewniające optymalne wsparcie dla kręgosłupa. Regulowana wysokość. Krzesełko na kółkach. Miękkie, tapicerowane oparcie i siedzisko. • śr. 64,5 cm • wys. 87-100 cm • wys. 
siedziska 45-58 cm 
Możliwość odchyłki w wymiarach +/- 10 %</t>
  </si>
  <si>
    <t>Zakup wyposażenia pomieszczeń z montażem  (pokój dyrekcji)  – krzesło</t>
  </si>
  <si>
    <t>Krzesło obrotowe / fotel gabinetowy biały z regulowaną wysokością siedziska, odległości oraz kąt nachylenia względem siedziska, pięcioramienna podstawa. 
Możliwość odchyłki w wymiarach +/- 10 %</t>
  </si>
  <si>
    <t>Zakup wyposażenia pomieszczeń z montażem (pokój dyrekcji)  – biurko narożne</t>
  </si>
  <si>
    <t>Biurko narożne zabudowane z wbudowanym kontenerem zawierającym 3-4 szuflady zamykane.
wysokość całkowita:  740 mm
szerokość całkowita: 1600 mm
głębokość całkowita: 1450 mm
szerokość blatu głównego: 1600 mm
głębokość blatu głównego: 800 mm
materiał wykonania: płyta laminowana 25 mm
grubość blatu roboczego: 25 mm
kolor: biały
wbudowany kontener z 3 szufladami zamykanymi na kluczyk
w zestawie komplet kluczy
Możliwość odchyłki w wymiarach +/- 10 %</t>
  </si>
  <si>
    <t>Zakup wyposażenia pomieszczeń z montażem (pokój dyrekcji)  – szafa ubraniowa biurowa duża</t>
  </si>
  <si>
    <t>SZAFA UBRANIOWA BIUROWA DUŻA
Wymiary: 
wysokość: 185cm
szerokość: 60cm
głębokość: 54,5cm
wykonany z wysokojakościowej płyty laminowanej o grubości 18mm
oklejony obrzeżem o grubości 0,4mm, wieńce 2mm
zamontowany zamek
zestaw kluczy
zestawie z instrukcją, niezbędnymi akcesoriami
kolor biały
Możliwość odchyłki w wymiarach +/- 10 %</t>
  </si>
  <si>
    <t>Zakup wyposażenia pomieszczeń z montażem (pokój dyrekcji)  – szafa biurowa regał z półkami</t>
  </si>
  <si>
    <t>SZAFA BIUROWA REGAŁ Z PÓŁKAMI
wysokość: 185cm
szerokość: 60cm
głębokość: 35cm
wykonany z wysokojakościowej płyty laminowanej o grubości 18mm
oklejony obrzeżem o grubości 0,4mm, wieńce 2mm
zamontowany zamek
zestaw kluczy
zestawie z instrukcją, niezbędnymi akcesoriami
kolor biały
Możliwość odchyłki w wymiarach +/- 10 %</t>
  </si>
  <si>
    <t>Zakup wyposażenia pomieszczeń z montażem (pokój dyrekcji)  – szafa biurowa niska</t>
  </si>
  <si>
    <t>SZAFA BIUROWA niska
wysokość: 55cm
szerokość: 40cm
głębokość: 40cm
wykonany z wysokojakościowej płyty laminowanej o grubości 18mm
oklejony obrzeżem o grubości 0,4mm, wieńce 2mm
zamontowany zamek
zestaw kluczy
zestawie z instrukcją, niezbędnymi akcesoriami
kolor biały
Możliwość odchyłki w wymiarach +/- 10 %</t>
  </si>
  <si>
    <t>Zakup wyposażenia pomieszczeń z montażem (pokój dyrekcji)  – regał biurowy 1</t>
  </si>
  <si>
    <t>REGAŁ BIUROWY
Korpus i cokół regału wykonany z płyty laminowanej o gr. 18mm w kolorze białym z obrzeżem PCV 2 mm. Plecy wsuwane w nafrezowane rowki w bokach i wieńcu dolnym i górnym szafki, wykonane z jednej płyty
HDF o gr.3 mm (z zewnątrz i od wewnątrz w kolorze białym). Połki i przegrody wykonane z płyty laminowanej o gr 18 mm w kolorze białym z obrzeżem PCV 1 mm. Regał posiada wnękę na listwę podłogową oraz
cokół o wys. 80 mm ze stopkami chroniącymi przed zarysowaniem podłogi.
Regał z 3 półkami równomiernie rozmieszczonymi na całej wysokości szafki ( 3 przestrzenie), każda przestrzeń posiada 2 przegrody ( cały regał - 6
przestrzeni).
Zamykany na dwoje drzwiczek.
wysokość: 113cm
szerokość: 80cm
głębokość: 45cm
zamontowany zamek, zestaw kluczy, w zestawie z instrukcją, niezbędnymi akcesoriami
kolor biały
Możliwość odchyłki w wymiarach +/- 10 %</t>
  </si>
  <si>
    <t>Zakup wyposażenia pomieszczeń z montażem (pokój dyrekcji)  – regał biurowy 2</t>
  </si>
  <si>
    <t>Zakup wyposażenia pomieszczeń (pokój dyrekcji)  – szafka biurowa</t>
  </si>
  <si>
    <t xml:space="preserve">Zakup wyposażenia pomieszczeń z montażem (pokój dyrekcji)  – stolik biurowy okrągły </t>
  </si>
  <si>
    <t>Stolik biurowy okrągły
Blat stołu wykonany jest z płyty MDF, który osadzony jest na klasycznych, drewnianych bukowych nogach z antypoślizgowymi stopkami, które znajdują się na każdej nodze stołu.
Średnica stołu 60cm 
Wysokość stołu 74cm 
Możliwość odchyłki w wymiarach +/- 10 %</t>
  </si>
  <si>
    <t>Zakup wyposażenia pomieszczeń z montażem (pokój dyrekcji)  – białe krzesło biurowe</t>
  </si>
  <si>
    <t>Białe krzesło biurowe bez podłokietników 70 x 85 x 48 cm (długość x wysokość x szerokość)
Materiał - 100% PVC
Materiał konstrukcyjny - stal
Kolor szary RAL 7035
Możliwość odchyłki w wymiarach +/- 10 %</t>
  </si>
  <si>
    <t>Część 3 – Wyposażenie zaplecza kuchennego</t>
  </si>
  <si>
    <t>Wyposażenie zaplecza kuchennego - wózek 3-półkowy</t>
  </si>
  <si>
    <t>Wózek 3-półkowy 
Wózek do samodzielnego montażu, wykonany ze stali nierdzewnej, z półkami ze stali chromowanej, wyposażony w 4 skrętne koła i 2 hamulce.  
• wym. półek 83 x 51 cm  
• wym. wózka 86 x 54 x 92 cm  
• maksymalne obciążenie 145 kg 
Możliwość odchyłki w wymiarach +/- 10 %</t>
  </si>
  <si>
    <t>Wyposażenie zaplecza kuchennego - wózek 2-półkowy</t>
  </si>
  <si>
    <t>Wózek 2-półkowy 
Wózek do samodzielnego montażu, wykonany ze stali nierdzewnej, z półkami ze stali chromowanej, wyposażony w 4 skrętne koła i 2 hamulce. • wym. półek 83 x 51 cm • wym. wózka 90 x 59 x 93 cm • maksymalne obciążenie 75 kg 
Możliwość odchyłki w wymiarach +/- 10 %</t>
  </si>
  <si>
    <t>Wyposażenie zaplecza kuchennego - podgrzewacz do posiłków</t>
  </si>
  <si>
    <t>podgrzewacz elektryczny do posiłków
min. moc (W): 800
min. pojemność w l: 13
min. wysokość w mm: 280
min. długość w mm: 600
min. szerokość w mm: 450
napięcie (V): 230
Możliwość odchyłki w wymiarach +/- 10 %</t>
  </si>
  <si>
    <t xml:space="preserve">Wyposażenie zaplecza kuchennego wraz z montażem - lodówka </t>
  </si>
  <si>
    <t>lodówka, chłodziarka wolnostojąca 
Typ produktu : Chłodziarka
Chłodziarka przynajmniej z jedną komorą do przechowywania świeżej żywności
•Instalacja : wolnostojąca
•Kolor : srebrny 
•Efektywność energetyczna: A+
•Roczne zużycie energii [kWh]: max. 150
•Całkowita pojemność netto chłodziarki : min. 300
•Poj. netto chłodziarki [l] : min. 300
•Sposób rozmrażania chłodziarki : auto
•Klasa klimatyczna  : SN,N,ST,T
•Alarm niedomkniętych drzwi : lampka
•Liczba półek chłodziarki : min. 4 półki
•Typ szufad chłodziarki : przezroczysty plastik
•Półki na butelki : 1, pełna szerokość, przezroczysta
•Oświetlenie chłodziarki : wewnętrzne LED
•Minimalne wymiary  [cm] : 140x59x63
•Nóżki : regulowane, stałe rolki z tyłu
•Położenie zawiasów drzwi : prawostronne, odwracalne
•Pobierana moc [W] : 100
•Napięcie [V] : 230
•Wymagany bezpiecznik [A] : 10
Możliwość odchyłki w wymiarach +/- 10 %</t>
  </si>
  <si>
    <t xml:space="preserve">Część 4 – Pozostałe wyposażenie </t>
  </si>
  <si>
    <t>Pozostałe wyposażenie - lampa bakteriobójcza</t>
  </si>
  <si>
    <t>Lampa bakteriobójcza
NBVE60; NBVE60/30
NBVE110; NBVE110/55 
Lampa posiada certyfikat CE
- napięcie zasilania: 230 V 50 Hz
- pobór mocy: 25 VA
- element emitujący
- promieniowanie UV-C: TUV15W
- natężenie promieniowania UV-C w odległości 1 m : 0,9 W / m2
- trwałość promiennika: 8000 h
- dezynfekowana powierzchnia*: 6-8 m2
- obrót lampy (możliwość ustawienia kąta naświetlenia: 200 °
- klasa zabezpieczenia ppor.: I
- typ obudowy : IP 20
- rodzaj pracy: ciągła
- wymiary kopuły: 465 x 85 x 135 mm
- masa kopuły: 2 kg
- długość uchwytu: 120 mm
Możliwość odchyłki w wymiarach +/- 10 %</t>
  </si>
  <si>
    <t>Pozostałe wyposażenie - wózek 6-osobowy</t>
  </si>
  <si>
    <t>Wózek 6 osobowy do przewozu dzieci  
Wózek wyposażony w 6 foteli z pasami bezpieczeństwa. Drzwi po obu stronach, konstrukcja z aluminium, przednie obrotowe koła, szyna przy kołach ułatwia podjazdy pod krawężniki i wzniesienia.  
- 6-osobowy pojazd dla dzieci w wieku od 6 miesięcy do 4 lat (max. waga jednego dziecka - 15 kg) 
- pasy bezpieczeństwa 
- konstrukcja z polietylenu 
- gumowe opony odporne na przebicie 
- przednie koła obrotowe na kulkowych łożyskach 
- hamulce bębnowe na tylnych kołach 
- reflektory bezpieczeństwa  
Wym. 175 cm x 75 cm x 100 cm 
Ładowność: 100 kg 
Waga produktu: 36 kg 
Dostarczany w całości 
Pasy bezpieczeństwa oraz poduszki do siedzenia mogą zostać wyjęte na czas prania ręcznego przy max. temp. 30° C 
Możliwość odchyłki w wymiarach +/- 10 %</t>
  </si>
  <si>
    <t>Pozostałe wyposażenie -wózek 4-osobowy</t>
  </si>
  <si>
    <t>Wózek 4 osobowy do przewozu dzieci w wieku 6-36 miesięcy.  
- aluminiowa rama, 
- części materiałowe oraz część bagażowa zrobione są z łatwo spieralnego poliestru, 
- lekkie koła skrętne z przodu, hamulec z tyłu, 
- wygodne siedzenia, każde wyposażone w 5 punktowy pas bezpieczeństwa, - tylne siedzenia ruchome, mogą zostać rozłożone do pozycji leżącej, - łatwość składania. 
waga produktu: 22,4 kg, wym.złożony: 130 x 86,5 x 51.5 cm, wym. po rozłożeniu: 
114 x 78 x 110 cm; max. obciążenie: 18 kg; wiek: 6-36 mies. 
Możliwość odchyłki w wymiarach +/- 10 %</t>
  </si>
  <si>
    <t xml:space="preserve">Pozostałe wyposażenie - parawan żłobkowy narożny </t>
  </si>
  <si>
    <t>Parawan żłobkowy narożny 
Narożny drewniany parawan przeznaczony do umieszczenia w narożniku pomieszczenia. Złożony z wielu pojedynczych aplikacji z ruchomą furtką, labiryntem, manipulacyjnymi szlaczkami i bezpiecznymi lusterkami z pleksi i obrotowym kołem. Elementy łączy się za pomocą wsuwanych łączników. 
Parawan i łączniki wykonane z płyty MDF. Zestaw 8 elemtów., wym. 1 elem. wys. 60 - 80 cm, szer. 80 cm,  
Możliwość odchyłki w wymiarach +/- 10 %</t>
  </si>
  <si>
    <t>Część 5 – Dostawa sprzętu komputerowego, multimedialnego i elektronicznego wraz z montażem</t>
  </si>
  <si>
    <t>Dostawa sprzętu komputerowego, multimedialnego i elektronicznego wraz z montażem - Urządzenie Wielofunkcyjne</t>
  </si>
  <si>
    <t>Drukarka Urządzenie Wielofunkcyjne - Skaner Ksero, Łączność Wifi
SPECYFIKACJA TECHNICZNA
Technologia druku: Atramentowa, kolorowa
Obsługiwany typ nośnika: Koperty, Papier fotograficzny, Papier zwykły
Obsługiwany format nośnika: Letter,DL, B5, A5, A4
Podajnik papieru: 100 arkuszy
Szybkość druku w kolorze: 9 str./min
Szybkość druku w mono: 12,6 str./min
Maksymalna rozdzielczość druku: 4800 x 1200 dpi
Szybkość skanowania: 19 s
Rozdzielczość skanowania: 2400 x 1200 dpi
Maksymalny format skanu: A4
Funkcja faksu: Nie
Druk dwustronny (dupleks): Automatyczny
Interfejsy: AirPrint, PictBridge, Wi-Fi,USB
Wyświetlacz: Wbudowany
Szerokość: 456 mm
Wysokość: 149 mm
Głębokość: 368 mm
Waga: 6,5 kg
Dołączone akcesoria: Zestaw pełnych tuszy zamiennych XL, Kabel zasilający</t>
  </si>
  <si>
    <t>Dostawa sprzętu komputerowego, multimedialnego i elektronicznego wraz z montażem - Drukarka laserowa</t>
  </si>
  <si>
    <t>Drukarka laserowa:
Parametry druku
Prędkość druku w czerni (tryb normal, A4): powyżej 20 str./min
Wydruk pierwszej strony w czerni (A4, po wyjściu ze stanu gotowości): nie więcej niżj 8 sekund
Rozdzielczość druku w czerni (najwyższa): Maks. 600 × 600 dpi,
Technologia druku: Druk laserowy
Komunikacja: port USB 2.0
Obsługa papieru
Podajnik papieru: podajnik na 100 arkuszy
Standardowa pojemność odbiornika papieru: Odbiornik papieru na 50 arkuszy
Standardowa pojemność odbiornika (koperty): do 10 kopert
Nośniki: Papier (do druku laserowego, zwykły, fotograficzny, szorstki, welinowy), koperty, etykiety, kartony, pocztówki
Obsługiwane formaty nośników: A4; A5; A6; B5 
Gramatura nośników, obsługiwana: od 60 do 163 g/m˛</t>
  </si>
  <si>
    <t>Dostawa sprzętu komputerowego, multimedialnego i elektronicznego wraz z montażem - Laptop</t>
  </si>
  <si>
    <t xml:space="preserve">Laptop
Procesor o parametrach Intel Core i5 lub lepszych
Pamięć RAM: co najmniej  8 GB 
Maksymalna obsługiwana ilość pamięci RAM: co najmniej: 16 GB
Dysk SSD co najmniej: 240 GB
Wbudowane napędy optyczne: Nagrywarka DVD+/-RW DualLayer
Przekątna ekranu: 15,6"
Rozdzielczość ekranu: 1920 x 1080 (FullHD)
Wbudowane głośniki 
Wbudowany mikrofon
Zintegrowana karta dźwiękowa zgodna z Intel High Definition Audio
Kamera internetowa co najmniej: 0.3 Mpix
Łączność: LAN 10/100/1000 Mbps
Wi-Fi 802.11 a/b/g/n/ac
Moduł Bluetooth
Rodzaje wejść / wyjść
USB 3.1 Gen. 1 (USB 3.0) - 1 szt. 
HDMI - 1 szt.
Czytnik kart pamięci - 1 szt.
USB 2.0 - 2 szt.
RJ-45 (LAN) - 1 szt.
Wyjście słuchawkowe/głośnikowe - 1 szt.
DC-in (wejście zasilania) - 1 szt.
Zainstalowany system operacyjny
Microsoft Windows 10 Pro PL (wersja 64-bitowa)
Gwarancja 24 miesiące </t>
  </si>
  <si>
    <t>Dostawa sprzętu komputerowego, multimedialnego i elektronicznego wraz z montażem - Zestaw nagłaśniający</t>
  </si>
  <si>
    <t xml:space="preserve">Zestaw nagłaśniający:
Wieża: szt. 2
Liczba kanałów: 2.0
Moc maksymalna: 100 W
Odtwarzane nośniki: CD CD-R/RW MP3-CD
Radio: FM/AM
Łączność bezprzewodowa: Bluetooth
Equalizer: Tak
Obsługiwane formaty plików:MP3 WMA
Rodzaje wejść USB 1 szt Aux In
Rodzaje wyjść:  Wejście audio, Wyjście głośnikowe
Dodatkowe informacje
Tuner FM z cyfrową syntezą PLL
Budzik
Wyświetlacz LED
Dołączone akcesoria
Pilot
Gwarancja 24 miesiące 
Głośnik przenośny z dwoma mikrofonami bezprzewodowymi x1
Rodzaj odtwarzanych płyt  CD , CD-R , CD-RW , DVD , DVD-R , DVD-RW , DVD+R , DVD+R DL , DVD+RW , VCD
Obsługiwane formaty:MP3 , MPEG4 , Xvid
Radio  FM
Wbudowana bateria  opcjonalnie
Wejście mikrofonowe
Funkcje
Wi-Fi  opcjonalnie
Bluetooth  Tak
NFC  Tak
Podbicie basu  Tak
Karaoke  Tak
Funkcje dodatkowe: Mega Bass , Nagrywanie przez port USB , Wbudowane efekty świetlne , Efekt echo , Obsługa gestami , Wyłącznik czasowy
Złącza
Wejście liniowe audio AUX  Tak
Złącze HDMI  Tak
Złącze USB  Tak
2 mikrofony bezprzewodowe o zasięg pracy: 30m
</t>
  </si>
  <si>
    <t>Dostawa sprzętu komputerowego, multimedialnego i elektronicznego wraz z montażem - Zestaw multimedialny</t>
  </si>
  <si>
    <t>Zestaw multimedialny:
 - Rzutnik,
Zastosowanie projektora: prezentacyjne
Technologia: LED
Jasność [ANSI]: 3500
Kontrast: 20000:1
Rozdzielczość: 1280x800 (WXGA)
Proporcje obrazu: 16:10
Korekcja trapezu pionowa [w stopniach]: +/- 15
Źródło światła: LED
Zoom optyczny: 1.5x
Głośniki [W]: 16
Wyjścia: Mini jack 3.5 mm; Micro-USB B (serwisowe); RS232; USB
Wejścia : Composite (RCA); HDMI x2; S-Video; VGA (D-Sub15); Mikofon (mini jack 3.5 mm); Mini jack 3.5 mm; RCA (L/R)
Zasilanie [V/Hz]: AC 100~240V, 50/60Hz
Żywotność lampy [h]: 20000
Menu ekranowe: Polskie
Akcesoria standardowe: Instrukcja obsługi; Kabel zasilający; Karta gwarancyjna; Pilot
Gwarancja na lampę [w miesiącach/godzinach]: 3 lata na projektor i 5 lat (do 10.000 godzin) na źródło światła przy użytkowaniu do 12 godzin dziennie
Gwarancja na projektor [w miesiącach]: 2 lata na projektor i 2 lata (do 6.000 godzin) na źródło światła przy użytkowaniu powyżej 12 godzin dziennie
- statyw do rzutnika, 
- ekran
 Powierzchnia projekcyjna min. 176 x 132 cm
 kolor obudowy: biały
 Waga: max 15,0 kg
 Czarny, nieprzezroczysty tył
 Współczynnik odbicia światła 1,0 - idealny do kina domowego oraz prezentacji
 Zintegrowany uchwyt Keystone w zestawie
 Regulowanie dowolnej wysokości
 Błyskawicznie szybki montaż i demontaż dzięki zaawansowanemu systemowi
 Dostarczany ze statywem</t>
  </si>
  <si>
    <t>Razem</t>
  </si>
  <si>
    <t xml:space="preserve">Suma brutto: </t>
  </si>
  <si>
    <t>Kwadratowe lustro w ramie ze sklejki o gr. 15 mm. Mocowane do ściany na 4 śruby Po zawieszeniu lustro odstaje od ściany na ok. 2,5 cm.  
wym. całkowite 80 x 80 cm  wym. lustra 68 x 68 cm.
Możliwość odchyłki w wymiarach +/- 10 % (nie dotyczy grubości płyty)</t>
  </si>
  <si>
    <t>Stoliki z kwadratowym blatem wymiar 65x65 cm. Blaty stołów wykonane z płyty laminowanej o gr. 18 mm w tonacji klonu. Narożniki łagodnie zaokrąglone i wykończone kolorowym obrzeżem PCV o gr 2 mm. Metalowe regulowane nogi stołu dostępne w kolorach: czerwony, niebieski, jasno niebieski, zielony, żółty. Możliwość regulacji wysokości do wymiarów 40,46,52,58 cm. Certyfikat TÜV Rheinland.
Możliwość odchyłki w wymiarach +/- 10 % (nie dotyczy grubości płyty)</t>
  </si>
  <si>
    <t>Wysokość siedziska 31 cm (wysokość Dziecka 108-121 cm)
Możliwość odchyłki w wymiarach +/- 10 % (nie dotyczy grubości płyty)</t>
  </si>
  <si>
    <t>Wysokość siedziska 26 cm (wysokość Dziecka 93-116 cm)         
Możliwość odchyłki w wymiarach +/- 10 %  (nie dotyczy grubości płyty)</t>
  </si>
  <si>
    <t>Wymiary: 76 szer x 40 gł x 185 cm /wys
Możliwość odchyłki w wymiarach +/- 10 % (nie dotyczy grubości płyty)</t>
  </si>
  <si>
    <t xml:space="preserve">Krzesło z pełnym oparciem i wygodnym siedziskiem przystosowane do pracy przy biurku. Nogi wykonane z wytrzymałej stali. Wysokiej jakości, odporna na plamy i rozdarcia tkanina. Kolor jasny szary.
</t>
  </si>
  <si>
    <t>Możliwość odchyłki w wymiarach +/- 10 % (nie dotyczy grubości płyty)</t>
  </si>
  <si>
    <t>HDF o gr.3 mm (z zewnątrz i od wewnątrz w kolorze białym). Połki i przegrody wykonane z płyty laminowanej o gr  18 mm w kolorze białym z obrzeżem PCV 1 mm. Regał posiada wnękę na listwę podłogową oraz</t>
  </si>
  <si>
    <t>Regał o wym. (szer x gł. wys.): 1500 x 250 x 1242 mm. 
Możliwość odchyłki w wymiarach +/- 10 % (nie dotyczy grubości płyty)</t>
  </si>
  <si>
    <t>Regał o wym. (szer x gł. wys.): 1200 x 250 x 1242 mm.
Możliwość odchyłki w wymiarach +/- 10 % (nie dotyczy grubości płyty)</t>
  </si>
  <si>
    <t>• wym. 94 x 45 x 189 cm 
Możliwość odchyłki w wymiarach +/- 10 % (nie dotyczy grubości płyty)</t>
  </si>
  <si>
    <t>• wym. 110 x 50 x 75 cm
Możliwość odchyłki w wymiarach +/- 10 % (nie dotyczy grubości płyty)</t>
  </si>
  <si>
    <t>Regał średni z szafką wykonany z płyty laminowanej o gr. 18 mm w kolorze białym. • wym. 76 x 40 x 115 cm  
Możliwość odchyłki w wymiarach +/- 10 % (nie dotyczy grubości płyty)</t>
  </si>
  <si>
    <t>• wym. 90 x 40 x 195 cm 
Możliwość odchyłki w wymiarach +/- 10 % (nie dotyczy grubości płyty)</t>
  </si>
  <si>
    <t>• wym. 36 x 55 cm  od 6 miesięcy  
Możliwość odchyłki w wymiarach +/- 10 % (nie dotyczy grubości płyty)</t>
  </si>
  <si>
    <t>• wym. 36 x 55 cm   od 12 miesięcy 
Możliwość odchyłki w wymiarach +/- 10 % (nie dotyczy grubości płyty)</t>
  </si>
  <si>
    <t>Mata piankowa - zadaniowa. 12 ramek i wypełnień przedstawiających zwierzęta 
2 szt dzikie i domowe. 
Rozmiar maty: 12 sztuk, o grubości 8 mm, rozmiar 14,5 x 14,5 cm. Powierzchnia po rozłożeniu Maty piankowe 110 x 82 cm. 
Możliwość odchyłki w wymiarach +/- 10 % (nie dotyczy grubości płyty)</t>
  </si>
  <si>
    <r>
      <t xml:space="preserve">Ochrona na ściany narożne i narożniki nietoksyczna, antybakteryjna. KOLORY: niebieski, czerwony, zielony, żółty, pomarańczowy W zestawie wszystkie elementy do montażu. 
Odporny na ciecze, oleje i kwasy zasadowe 
Grubość: 8 mm  
Szerokość 10 cm 
GĘSTOŚĆ: 150 Kg/mc  
Zgodność z normą 
UNI EN 71-3:2013 
Odporność na promieniowanie UV: dobre do wnętrz 
</t>
    </r>
    <r>
      <rPr>
        <i/>
        <sz val="10"/>
        <color theme="1"/>
        <rFont val="Arial Narrow"/>
        <family val="2"/>
        <charset val="238"/>
      </rPr>
      <t xml:space="preserve">Możliwość odchyłki w wymiarach +/- 10 % </t>
    </r>
  </si>
  <si>
    <r>
      <t xml:space="preserve">Stół prostokątny regulowany
Stelaż wykonany z rur stalowych O 32 x 1,5 mm i O 28 x 1,5 malowanych farbą proszkową. Część regulacyjna nogi z rury ocynkowanej zakończonej stopkami plastikowymi. Możliwość regulacji wysokości do wymiarów 40,46,52,58 cm. Blat wykonany z płyty wiórowej laminowanej 18 mm oklejony obrzeżem PCV 2 mm. W wersji z zaokrąglonymi narożami obrzeże wpuszczane typ T o grubości 4 mm.
Kolory rur stalowych:
Czerwony - 3 szt, 
jasno niebieski - 3 szt, 
zielony - 2 szt
Wymiary: A 750 x B 1250 x H 460 ÷ 595 mm
</t>
    </r>
    <r>
      <rPr>
        <i/>
        <sz val="10"/>
        <color theme="1"/>
        <rFont val="Arial Narrow"/>
        <family val="2"/>
        <charset val="238"/>
      </rPr>
      <t>Możliwość odchyłki w wymiarach +/- 10 % (nie dotyczy grubości płyty)</t>
    </r>
  </si>
  <si>
    <r>
      <t xml:space="preserve">Krzesło z siedziskiem i oparciem wykonanym z lakierowanej sklejki bukowej (6 mm), stelaż wykonany z rury okrągłej o średnicy 18 mm. Dostępne w gamie min 6 kolorów.
Krzesła zgodne z normą PN-EN 1729-1:2016-02 oraz PN-EN 1729-2+A1:2016-02. Certyfikat TÜV Rheinland.
Krzesła oznakowane kolorem zgodnie z zaleceniami SANEPID-u.
Wysokość siedziska 31 cm (wysokość Dziecka 108-121 cm)       
</t>
    </r>
    <r>
      <rPr>
        <i/>
        <sz val="10"/>
        <color theme="1"/>
        <rFont val="Arial Narrow"/>
        <family val="2"/>
        <charset val="238"/>
      </rPr>
      <t>Możliwość odchyłki w wymiarach +/- 10 %   (nie dotyczy grubości płyty)</t>
    </r>
  </si>
  <si>
    <r>
      <t xml:space="preserve">Krzesło z siedziskiem i oparciem wykonanym z lakierowanej sklejki bukowej (6 mm), stelaż wykonany z rury okrągłej o średnicy 18 mm. Dostępne w gamie min 6 kolorów.
Krzesła zgodne z normą PN-EN 1729-1:2016-02 oraz PN-EN 1729-2+A1:2016-02. Certyfikat TÜV Rheinland.
Krzesła oznakowane kolorem zgodnie z zaleceniami SANEPID-u.
Wysokość siedziska 26 cm (wysokość Dziecka 93-116 cm
</t>
    </r>
    <r>
      <rPr>
        <i/>
        <sz val="10"/>
        <color theme="1"/>
        <rFont val="Arial Narrow"/>
        <family val="2"/>
        <charset val="238"/>
      </rPr>
      <t>Możliwość odchyłki w wymiarach +/- 10 % (nie dotyczy grubości płyty)</t>
    </r>
  </si>
  <si>
    <r>
      <t xml:space="preserve">Szafa na pościel i 8 materacy wykonana z płyty laminowanej w tonacji brzozy, o gr. 18 mm. 
Szafa przystosowana do przechowywania materacy (maksymalna długość 130 cm) i pościeli, wykonana z płyty laminowanej w tonacji brzozy, o gr. 18 mm.  
• wym. przestrzeni na materac 10 x 65 x 134 cm  
• wym. schowka na pościel 21 x 65 x 30 cm  
• wym. 92,2 x 69 x 211,2 cm 
</t>
    </r>
    <r>
      <rPr>
        <i/>
        <sz val="10"/>
        <color theme="1"/>
        <rFont val="Arial Narrow"/>
        <family val="2"/>
        <charset val="238"/>
      </rPr>
      <t>Możliwość odchyłki w wymiarach +/- 10 % (nie dotyczy grubości płyty)</t>
    </r>
  </si>
  <si>
    <r>
      <t xml:space="preserve">Biblioteczka służąca do ekspozycji książek w taki sposób, by były widoczne ich okładki. Półki wykonane z płyty laminowanej o gr. 18mm w kolorze klon z obrzeżem PCV 1
mm. Ścianki boczne wykonane z płyty MDF o gr. 18 mm z promieniem R3 na krawędziach zewnętrznego lica tego frontu, front od zewnętrznej strony laminowany na biało,
od zewnetrznej pokryty folią termoplastyczną o jednolitej matowej fakturze o gr min. 0,30 mm w kolorze szarym - 5 półek (szerokość: 40 mm). Biblioteczka o wym. (szer x gł. x wys.): 600x 350 x 890 mm.
</t>
    </r>
    <r>
      <rPr>
        <i/>
        <sz val="10"/>
        <color theme="1"/>
        <rFont val="Arial Narrow"/>
        <family val="2"/>
        <charset val="238"/>
      </rPr>
      <t>Możliwość odchyłki w wymiarach +/- 10 % (nie dotyczy grubości płyty)</t>
    </r>
    <r>
      <rPr>
        <sz val="10"/>
        <color theme="1"/>
        <rFont val="Arial Narrow"/>
        <family val="2"/>
        <charset val="238"/>
      </rPr>
      <t xml:space="preserve">
</t>
    </r>
  </si>
  <si>
    <t>Szafki do szatni 
Konstrukcja szafki z laminowanej płyty wiórowej w kolorze 
RAL 
Z obrzeżem PCV w kolorze płyty. 
Półka do zawieszenia na ścianę, wymiary 2 modułowa 30x30x30gł cm 
KOLORYSTYKA.:
RAL 0511 - 7szt / czerwony
RAL 0491 - 7 szt / pomarańczowy
RAL 0031 - 7 sz / żółty
RAL 1111 - 7 szt / zielony
RAL 0712 - 7 szt / niebieski
RAL 5005 - 6 szt / granat
RAL 0681 - 6 szt / fiolet</t>
  </si>
  <si>
    <t>Regał.:
 Korpus i cokół regału wykonany z płyty laminowanej o gr. 18mm w kolorze białym z obrzeżem PCV 2 mm. 
Półki i przegrody wykonane z płyty laminowanej o gr 18 mm w kolorze białym z obrzeżem PCV 1 mm. Regał posiada wnękę na listwę podłogową oraz
cokół o wys. 80 mm ze stopkami chroniącymi przed zarysowaniem podłogi. Regał z 3 półkami rozmieszczonymi tak by od podłogi pierwsza półka była umieszczona na wysokości 40cm. Na całej wysokości szafki ( 3 przestrzenie), każda przestrzeń posiada 2 przegrody ( cały regał - 8
przestrzeni).
Regał o wym. (szer x gł. wys.): 2100 x 400 x 1950 mm
Możliwość odchyłki w wymiarach +/- 10 % (nie dotyczy grubości płyty)</t>
  </si>
  <si>
    <t>Regał.:
Korpus i cokół regału wykonany z płyty laminowanej o gr. 18mm w kolorze białym z obrzeżem PCV 2 mm. 
Półki i przegrody wykonane z płyty laminowanej o gr 18 mm w kolorze białym z obrzeżem PCV 1 mm. Regał posiada wnękę na listwę podłogową oraz
cokół o wys. 80 mm ze stopkami chroniącymi przed zarysowaniem podłogi. Regał z 3 półkami rozmieszczonymi tak by od podłogi pierwsza półka była umieszczona na wysokości 40cm. Na całej wysokości szafki 3 przestrzenie, każda przestrzeń posiada 2 przegrody ( cały regał – 6  przestrzeni).
Regał o wym. (szer x gł. wys.): 2100 x 400 x 1950 mm
Możliwość odchyłki w wymiarach +/- 10 % (nie dotyczy grubości płyty)</t>
  </si>
  <si>
    <t>Szafa na cokole wykonana z laminowanej płyty wiórowej o gr. 18 mm w tonacji bieli. Drzwi zamykane na zamek.  
 • wym. 76 x 40 x 185 cm. 
Możliwość odchyłki w wymiarach +/- 10 % (nie dotyczy grubości płyty)</t>
  </si>
  <si>
    <t>Szafa 2-drzwiowa wykonana z płyty laminowanej o gr. 18 mm.   
Drzwi zamykane na zamek.  
• wym. 76 x 40 x 185 cm 
Możliwość odchyłki w wymiarach +/- 10 % (nie dotyczy grubości płyty)</t>
  </si>
  <si>
    <t>Biurko wykonane z płyty laminowanej o gr. 18 mm w bieli, wykończone obrzeżem o gr. 2 mm. Wyposażone w szafkę i 1 szufladę zamykaną na zamek.  
• wym. 120 x 60 x 76 cm 
Możliwość odchyłki w wymiarach +/- 10 % (nie dotyczy grubości płyty)</t>
  </si>
  <si>
    <t>REGAŁ BIUROWY
Korpus i cokół regału wykonany z płyty laminowanej o gr. 18mm w kolorze białym z obrzeżem PCV 2 mm. Plecy wsuwane w nafrezowane rowki w bokach i wieńcu dolnym i górnym szafki, wykonane z jednej płyty
HDF o gr.3 mm (z zewnątrz i od wewnątrz w kolorze białym). Półki i przegrody wykonane z płyty laminowanej o gr 18 mm w kolorze białym z obrzeżem PCV 1 mm. Regał posiada wnękę na listwę podłogową oraz
cokół o wys. 80 mm ze stopkami chroniącymi przed zarysowaniem podłogi.
Regał z 3 półkami równomiernie rozmieszczonymi na całej wysokości szafki ( 3 przestrzenie)
Zamykany na dwoje drzwiczek.
wysokość: 113cm
szerokość: 80cm
głębokość: 45cm
zamontowany zamek, zestaw kluczy, w zestawie z instrukcją, niezbędnymi akcesoriami
kolor biały
Możliwość odchyłki w wymiarach +/- 10 % (nie dotyczy grubości płyty)</t>
  </si>
  <si>
    <t>SZAFKA BIUROWA
Korpus i cokół regału wykonany z płyty laminowanej o gr. 18mm w kolorze białym z obrzeżem PCV 2 mm. Plecy wsuwane w nafrezowane rowki w bokach i wieńcu dolnym i górnym szafki, wykonane z jednej płyty
HDF o gr.3 mm (z zewnątrz i od wewnątrz w kolorze białym). Półki i przegrody wykonane z płyty laminowanej o gr 18 mm w kolorze białym z obrzeżem PCV 1 mm. Regał posiada wnękę na listwę podłogową oraz
cokół o wys. 80 mm ze stopkami chroniącymi przed zarysowaniem podłogi.
Regał z 3 półkami równomiernie rozmieszczonymi po prawej stronie szafki ( 3 przestrzenie)
Zamykany na drzwiczki.
wysokość: 52cm
szerokość: 54cm
głębokość: 55cm
zamontowany zamek, zestaw kluczy, w zestawie z instrukcją, niezbędnymi akcesoriami
kolor biały
Możliwość odchyłki w wymiarach +/- 10 % (nie dotyczy grubości płyty)</t>
  </si>
</sst>
</file>

<file path=xl/styles.xml><?xml version="1.0" encoding="utf-8"?>
<styleSheet xmlns="http://schemas.openxmlformats.org/spreadsheetml/2006/main">
  <numFmts count="1">
    <numFmt numFmtId="164" formatCode="_-* #,##0.00\ [$zł-415]_-;\-* #,##0.00\ [$zł-415]_-;_-* &quot;-&quot;??\ [$zł-415]_-;_-@_-"/>
  </numFmts>
  <fonts count="10">
    <font>
      <sz val="11"/>
      <color theme="1"/>
      <name val="Calibri"/>
      <family val="2"/>
      <charset val="238"/>
      <scheme val="minor"/>
    </font>
    <font>
      <b/>
      <sz val="12"/>
      <color theme="1"/>
      <name val="Arial Narrow"/>
      <family val="2"/>
      <charset val="238"/>
    </font>
    <font>
      <b/>
      <sz val="12"/>
      <color rgb="FF000000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rgb="FF000000"/>
      <name val="Calibri"/>
      <family val="2"/>
      <charset val="238"/>
      <scheme val="minor"/>
    </font>
    <font>
      <i/>
      <sz val="10"/>
      <color rgb="FF000000"/>
      <name val="Arial Narrow"/>
      <family val="2"/>
      <charset val="238"/>
    </font>
    <font>
      <sz val="10"/>
      <color theme="1"/>
      <name val="Arial Narrow"/>
      <family val="2"/>
      <charset val="238"/>
    </font>
    <font>
      <i/>
      <sz val="10"/>
      <color theme="1"/>
      <name val="Arial Narrow"/>
      <family val="2"/>
      <charset val="238"/>
    </font>
    <font>
      <b/>
      <sz val="10"/>
      <color rgb="FF000000"/>
      <name val="Arial Narrow"/>
      <family val="2"/>
      <charset val="238"/>
    </font>
    <font>
      <b/>
      <sz val="10"/>
      <color theme="1"/>
      <name val="Arial Narrow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BE4D5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3" fillId="3" borderId="7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vertical="center" wrapText="1"/>
    </xf>
    <xf numFmtId="0" fontId="3" fillId="4" borderId="8" xfId="0" applyFont="1" applyFill="1" applyBorder="1" applyAlignment="1">
      <alignment horizontal="center" vertical="center" wrapText="1"/>
    </xf>
    <xf numFmtId="164" fontId="6" fillId="4" borderId="8" xfId="0" applyNumberFormat="1" applyFont="1" applyFill="1" applyBorder="1" applyAlignment="1">
      <alignment horizontal="center" vertical="center" wrapText="1"/>
    </xf>
    <xf numFmtId="164" fontId="6" fillId="4" borderId="9" xfId="0" applyNumberFormat="1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vertical="center" wrapText="1"/>
    </xf>
    <xf numFmtId="0" fontId="3" fillId="4" borderId="15" xfId="0" applyFont="1" applyFill="1" applyBorder="1" applyAlignment="1">
      <alignment vertical="center" wrapText="1"/>
    </xf>
    <xf numFmtId="0" fontId="3" fillId="4" borderId="11" xfId="0" applyFont="1" applyFill="1" applyBorder="1" applyAlignment="1">
      <alignment horizontal="center" vertical="center" wrapText="1"/>
    </xf>
    <xf numFmtId="164" fontId="6" fillId="4" borderId="11" xfId="0" applyNumberFormat="1" applyFont="1" applyFill="1" applyBorder="1" applyAlignment="1">
      <alignment horizontal="center" vertical="center" wrapText="1"/>
    </xf>
    <xf numFmtId="164" fontId="6" fillId="4" borderId="12" xfId="0" applyNumberFormat="1" applyFont="1" applyFill="1" applyBorder="1" applyAlignment="1">
      <alignment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vertical="center" wrapText="1"/>
    </xf>
    <xf numFmtId="0" fontId="3" fillId="4" borderId="17" xfId="0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 vertical="center" wrapText="1"/>
    </xf>
    <xf numFmtId="164" fontId="6" fillId="4" borderId="16" xfId="0" applyNumberFormat="1" applyFont="1" applyFill="1" applyBorder="1" applyAlignment="1">
      <alignment horizontal="center" vertical="center" wrapText="1"/>
    </xf>
    <xf numFmtId="164" fontId="6" fillId="4" borderId="18" xfId="0" applyNumberFormat="1" applyFont="1" applyFill="1" applyBorder="1" applyAlignment="1">
      <alignment horizontal="center" vertical="center" wrapText="1"/>
    </xf>
    <xf numFmtId="164" fontId="6" fillId="4" borderId="19" xfId="0" applyNumberFormat="1" applyFont="1" applyFill="1" applyBorder="1" applyAlignment="1">
      <alignment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vertical="center" wrapText="1"/>
    </xf>
    <xf numFmtId="0" fontId="3" fillId="4" borderId="15" xfId="0" applyFont="1" applyFill="1" applyBorder="1" applyAlignment="1">
      <alignment horizontal="left" vertical="center" wrapText="1"/>
    </xf>
    <xf numFmtId="0" fontId="6" fillId="4" borderId="15" xfId="0" applyFont="1" applyFill="1" applyBorder="1" applyAlignment="1">
      <alignment horizontal="left" vertical="center" wrapText="1"/>
    </xf>
    <xf numFmtId="0" fontId="3" fillId="4" borderId="8" xfId="0" applyFont="1" applyFill="1" applyBorder="1" applyAlignment="1">
      <alignment horizontal="left" vertical="center" wrapText="1"/>
    </xf>
    <xf numFmtId="0" fontId="3" fillId="4" borderId="15" xfId="0" applyFont="1" applyFill="1" applyBorder="1" applyAlignment="1">
      <alignment horizontal="justify" vertical="center" wrapText="1"/>
    </xf>
    <xf numFmtId="0" fontId="3" fillId="4" borderId="8" xfId="0" applyFont="1" applyFill="1" applyBorder="1" applyAlignment="1">
      <alignment horizontal="justify" vertical="center" wrapText="1"/>
    </xf>
    <xf numFmtId="0" fontId="6" fillId="4" borderId="8" xfId="0" applyFont="1" applyFill="1" applyBorder="1" applyAlignment="1">
      <alignment wrapText="1"/>
    </xf>
    <xf numFmtId="0" fontId="4" fillId="4" borderId="8" xfId="0" applyFont="1" applyFill="1" applyBorder="1" applyAlignment="1">
      <alignment vertical="top" wrapText="1"/>
    </xf>
    <xf numFmtId="0" fontId="6" fillId="4" borderId="8" xfId="0" applyFont="1" applyFill="1" applyBorder="1" applyAlignment="1">
      <alignment vertical="top" wrapText="1"/>
    </xf>
    <xf numFmtId="0" fontId="3" fillId="3" borderId="23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vertical="center" wrapText="1"/>
    </xf>
    <xf numFmtId="164" fontId="6" fillId="0" borderId="9" xfId="0" applyNumberFormat="1" applyFont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vertical="top" wrapText="1"/>
    </xf>
    <xf numFmtId="0" fontId="6" fillId="5" borderId="15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4" xfId="0" applyFont="1" applyFill="1" applyBorder="1" applyAlignment="1">
      <alignment horizontal="center" vertical="center" wrapText="1"/>
    </xf>
    <xf numFmtId="0" fontId="6" fillId="5" borderId="25" xfId="0" applyFont="1" applyFill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6" fillId="4" borderId="27" xfId="0" applyFont="1" applyFill="1" applyBorder="1" applyAlignment="1">
      <alignment horizontal="center" vertical="center" wrapText="1"/>
    </xf>
    <xf numFmtId="0" fontId="6" fillId="4" borderId="28" xfId="0" applyFont="1" applyFill="1" applyBorder="1" applyAlignment="1">
      <alignment horizontal="center" vertical="center" wrapText="1"/>
    </xf>
    <xf numFmtId="0" fontId="6" fillId="4" borderId="25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164" fontId="6" fillId="4" borderId="22" xfId="0" applyNumberFormat="1" applyFont="1" applyFill="1" applyBorder="1" applyAlignment="1">
      <alignment horizontal="center" vertical="center" wrapText="1"/>
    </xf>
    <xf numFmtId="164" fontId="6" fillId="4" borderId="40" xfId="0" applyNumberFormat="1" applyFont="1" applyFill="1" applyBorder="1" applyAlignment="1">
      <alignment horizontal="center" vertical="center" wrapText="1"/>
    </xf>
    <xf numFmtId="164" fontId="9" fillId="6" borderId="19" xfId="0" applyNumberFormat="1" applyFont="1" applyFill="1" applyBorder="1" applyAlignment="1">
      <alignment vertical="center" wrapText="1"/>
    </xf>
    <xf numFmtId="164" fontId="0" fillId="0" borderId="0" xfId="0" applyNumberFormat="1"/>
    <xf numFmtId="0" fontId="6" fillId="0" borderId="15" xfId="0" applyFont="1" applyBorder="1" applyAlignment="1">
      <alignment vertical="center" wrapText="1"/>
    </xf>
    <xf numFmtId="164" fontId="6" fillId="4" borderId="29" xfId="0" applyNumberFormat="1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6" fillId="4" borderId="42" xfId="0" applyFont="1" applyFill="1" applyBorder="1" applyAlignment="1">
      <alignment vertical="center" wrapText="1"/>
    </xf>
    <xf numFmtId="164" fontId="6" fillId="4" borderId="19" xfId="0" applyNumberFormat="1" applyFont="1" applyFill="1" applyBorder="1" applyAlignment="1">
      <alignment horizontal="center" vertical="center" wrapText="1"/>
    </xf>
    <xf numFmtId="0" fontId="3" fillId="4" borderId="47" xfId="0" applyFont="1" applyFill="1" applyBorder="1" applyAlignment="1">
      <alignment vertical="center" wrapText="1"/>
    </xf>
    <xf numFmtId="0" fontId="3" fillId="4" borderId="33" xfId="0" applyFont="1" applyFill="1" applyBorder="1" applyAlignment="1">
      <alignment horizontal="center" vertical="center" wrapText="1"/>
    </xf>
    <xf numFmtId="0" fontId="3" fillId="4" borderId="48" xfId="0" applyFont="1" applyFill="1" applyBorder="1" applyAlignment="1">
      <alignment vertical="center" wrapText="1"/>
    </xf>
    <xf numFmtId="0" fontId="3" fillId="4" borderId="49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1" fillId="2" borderId="2" xfId="0" applyFont="1" applyFill="1" applyBorder="1" applyAlignment="1">
      <alignment horizontal="justify" vertical="center" wrapText="1"/>
    </xf>
    <xf numFmtId="0" fontId="1" fillId="2" borderId="3" xfId="0" applyFont="1" applyFill="1" applyBorder="1" applyAlignment="1">
      <alignment horizontal="justify" vertical="center" wrapText="1"/>
    </xf>
    <xf numFmtId="0" fontId="2" fillId="2" borderId="4" xfId="0" applyFont="1" applyFill="1" applyBorder="1" applyAlignment="1">
      <alignment horizontal="justify" vertical="center" wrapText="1"/>
    </xf>
    <xf numFmtId="0" fontId="2" fillId="2" borderId="5" xfId="0" applyFont="1" applyFill="1" applyBorder="1" applyAlignment="1">
      <alignment horizontal="justify" vertical="center" wrapText="1"/>
    </xf>
    <xf numFmtId="0" fontId="2" fillId="2" borderId="6" xfId="0" applyFont="1" applyFill="1" applyBorder="1" applyAlignment="1">
      <alignment horizontal="justify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vertical="center" wrapText="1"/>
    </xf>
    <xf numFmtId="0" fontId="3" fillId="4" borderId="14" xfId="0" applyFont="1" applyFill="1" applyBorder="1" applyAlignment="1">
      <alignment vertical="center" wrapText="1"/>
    </xf>
    <xf numFmtId="0" fontId="3" fillId="4" borderId="11" xfId="0" applyFont="1" applyFill="1" applyBorder="1" applyAlignment="1">
      <alignment horizontal="left" vertical="center" wrapText="1"/>
    </xf>
    <xf numFmtId="0" fontId="3" fillId="4" borderId="14" xfId="0" applyFont="1" applyFill="1" applyBorder="1" applyAlignment="1">
      <alignment horizontal="left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164" fontId="6" fillId="4" borderId="11" xfId="0" applyNumberFormat="1" applyFont="1" applyFill="1" applyBorder="1" applyAlignment="1">
      <alignment horizontal="center" vertical="center" wrapText="1"/>
    </xf>
    <xf numFmtId="164" fontId="6" fillId="4" borderId="14" xfId="0" applyNumberFormat="1" applyFont="1" applyFill="1" applyBorder="1" applyAlignment="1">
      <alignment horizontal="center" vertical="center" wrapText="1"/>
    </xf>
    <xf numFmtId="164" fontId="6" fillId="4" borderId="12" xfId="0" applyNumberFormat="1" applyFont="1" applyFill="1" applyBorder="1" applyAlignment="1">
      <alignment horizontal="center" vertical="center" wrapText="1"/>
    </xf>
    <xf numFmtId="164" fontId="6" fillId="4" borderId="9" xfId="0" applyNumberFormat="1" applyFont="1" applyFill="1" applyBorder="1" applyAlignment="1">
      <alignment horizontal="center" vertical="center" wrapText="1"/>
    </xf>
    <xf numFmtId="0" fontId="3" fillId="4" borderId="2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4" borderId="21" xfId="0" applyFont="1" applyFill="1" applyBorder="1" applyAlignment="1">
      <alignment vertical="center" wrapText="1"/>
    </xf>
    <xf numFmtId="164" fontId="6" fillId="4" borderId="22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3" borderId="16" xfId="0" applyFont="1" applyFill="1" applyBorder="1" applyAlignment="1">
      <alignment vertical="center" wrapText="1"/>
    </xf>
    <xf numFmtId="0" fontId="2" fillId="3" borderId="27" xfId="0" applyFont="1" applyFill="1" applyBorder="1" applyAlignment="1">
      <alignment vertical="center" wrapText="1"/>
    </xf>
    <xf numFmtId="0" fontId="2" fillId="3" borderId="41" xfId="0" applyFont="1" applyFill="1" applyBorder="1" applyAlignment="1">
      <alignment vertical="center" wrapText="1"/>
    </xf>
    <xf numFmtId="0" fontId="3" fillId="3" borderId="16" xfId="0" applyFont="1" applyFill="1" applyBorder="1" applyAlignment="1">
      <alignment horizontal="right" vertical="center" wrapText="1"/>
    </xf>
    <xf numFmtId="0" fontId="3" fillId="3" borderId="27" xfId="0" applyFont="1" applyFill="1" applyBorder="1" applyAlignment="1">
      <alignment horizontal="right" vertical="center" wrapText="1"/>
    </xf>
    <xf numFmtId="0" fontId="3" fillId="3" borderId="41" xfId="0" applyFont="1" applyFill="1" applyBorder="1" applyAlignment="1">
      <alignment horizontal="right" vertical="center" wrapText="1"/>
    </xf>
    <xf numFmtId="0" fontId="2" fillId="3" borderId="7" xfId="0" applyFont="1" applyFill="1" applyBorder="1" applyAlignment="1">
      <alignment vertical="center" wrapText="1"/>
    </xf>
    <xf numFmtId="0" fontId="2" fillId="3" borderId="24" xfId="0" applyFont="1" applyFill="1" applyBorder="1" applyAlignment="1">
      <alignment vertical="center" wrapText="1"/>
    </xf>
    <xf numFmtId="0" fontId="2" fillId="3" borderId="6" xfId="0" applyFont="1" applyFill="1" applyBorder="1" applyAlignment="1">
      <alignment vertical="center" wrapText="1"/>
    </xf>
    <xf numFmtId="0" fontId="6" fillId="3" borderId="16" xfId="0" applyFont="1" applyFill="1" applyBorder="1" applyAlignment="1">
      <alignment horizontal="right" vertical="center" wrapText="1"/>
    </xf>
    <xf numFmtId="0" fontId="6" fillId="3" borderId="27" xfId="0" applyFont="1" applyFill="1" applyBorder="1" applyAlignment="1">
      <alignment horizontal="right" vertical="center" wrapText="1"/>
    </xf>
    <xf numFmtId="0" fontId="6" fillId="3" borderId="41" xfId="0" applyFont="1" applyFill="1" applyBorder="1" applyAlignment="1">
      <alignment horizontal="right" vertical="center" wrapText="1"/>
    </xf>
    <xf numFmtId="0" fontId="2" fillId="3" borderId="29" xfId="0" applyFont="1" applyFill="1" applyBorder="1" applyAlignment="1">
      <alignment vertical="center" wrapText="1"/>
    </xf>
    <xf numFmtId="0" fontId="6" fillId="3" borderId="4" xfId="0" applyFont="1" applyFill="1" applyBorder="1" applyAlignment="1">
      <alignment horizontal="right" vertical="center" wrapText="1"/>
    </xf>
    <xf numFmtId="0" fontId="6" fillId="3" borderId="5" xfId="0" applyFont="1" applyFill="1" applyBorder="1" applyAlignment="1">
      <alignment horizontal="right" vertical="center" wrapText="1"/>
    </xf>
    <xf numFmtId="0" fontId="2" fillId="3" borderId="4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vertical="center" wrapText="1"/>
    </xf>
    <xf numFmtId="0" fontId="6" fillId="4" borderId="33" xfId="0" applyFont="1" applyFill="1" applyBorder="1" applyAlignment="1">
      <alignment horizontal="center" vertical="center" wrapText="1"/>
    </xf>
    <xf numFmtId="0" fontId="6" fillId="4" borderId="38" xfId="0" applyFont="1" applyFill="1" applyBorder="1" applyAlignment="1">
      <alignment horizontal="center" vertical="center" wrapText="1"/>
    </xf>
    <xf numFmtId="0" fontId="6" fillId="4" borderId="34" xfId="0" applyFont="1" applyFill="1" applyBorder="1" applyAlignment="1">
      <alignment horizontal="center" vertical="center" wrapText="1"/>
    </xf>
    <xf numFmtId="0" fontId="6" fillId="4" borderId="39" xfId="0" applyFont="1" applyFill="1" applyBorder="1" applyAlignment="1">
      <alignment horizontal="center" vertical="center" wrapText="1"/>
    </xf>
    <xf numFmtId="164" fontId="6" fillId="4" borderId="44" xfId="0" applyNumberFormat="1" applyFont="1" applyFill="1" applyBorder="1" applyAlignment="1">
      <alignment horizontal="center" vertical="center" wrapText="1"/>
    </xf>
    <xf numFmtId="164" fontId="6" fillId="4" borderId="46" xfId="0" applyNumberFormat="1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right" vertical="center" wrapText="1"/>
    </xf>
    <xf numFmtId="0" fontId="6" fillId="3" borderId="36" xfId="0" applyFont="1" applyFill="1" applyBorder="1" applyAlignment="1">
      <alignment horizontal="right" vertical="center" wrapText="1"/>
    </xf>
    <xf numFmtId="0" fontId="8" fillId="3" borderId="30" xfId="0" applyFont="1" applyFill="1" applyBorder="1" applyAlignment="1">
      <alignment horizontal="right" vertical="center" wrapText="1"/>
    </xf>
    <xf numFmtId="0" fontId="8" fillId="3" borderId="31" xfId="0" applyFont="1" applyFill="1" applyBorder="1" applyAlignment="1">
      <alignment horizontal="right" vertical="center" wrapText="1"/>
    </xf>
    <xf numFmtId="0" fontId="8" fillId="3" borderId="32" xfId="0" applyFont="1" applyFill="1" applyBorder="1" applyAlignment="1">
      <alignment horizontal="right" vertical="center" wrapText="1"/>
    </xf>
    <xf numFmtId="0" fontId="8" fillId="3" borderId="35" xfId="0" applyFont="1" applyFill="1" applyBorder="1" applyAlignment="1">
      <alignment horizontal="right" vertical="center" wrapText="1"/>
    </xf>
    <xf numFmtId="0" fontId="8" fillId="3" borderId="36" xfId="0" applyFont="1" applyFill="1" applyBorder="1" applyAlignment="1">
      <alignment horizontal="right" vertical="center" wrapText="1"/>
    </xf>
    <xf numFmtId="0" fontId="8" fillId="3" borderId="37" xfId="0" applyFont="1" applyFill="1" applyBorder="1" applyAlignment="1">
      <alignment horizontal="right" vertical="center" wrapText="1"/>
    </xf>
    <xf numFmtId="164" fontId="6" fillId="4" borderId="34" xfId="0" applyNumberFormat="1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top" wrapText="1"/>
    </xf>
    <xf numFmtId="0" fontId="6" fillId="4" borderId="21" xfId="0" applyFont="1" applyFill="1" applyBorder="1" applyAlignment="1">
      <alignment horizontal="center" vertical="top" wrapText="1"/>
    </xf>
    <xf numFmtId="0" fontId="6" fillId="4" borderId="11" xfId="0" applyFont="1" applyFill="1" applyBorder="1" applyAlignment="1">
      <alignment horizontal="left" vertical="top" wrapText="1"/>
    </xf>
    <xf numFmtId="0" fontId="6" fillId="4" borderId="14" xfId="0" applyFont="1" applyFill="1" applyBorder="1" applyAlignment="1">
      <alignment horizontal="left" vertical="top" wrapText="1"/>
    </xf>
    <xf numFmtId="0" fontId="6" fillId="5" borderId="11" xfId="0" applyFont="1" applyFill="1" applyBorder="1" applyAlignment="1">
      <alignment horizontal="center" vertical="center" wrapText="1"/>
    </xf>
    <xf numFmtId="0" fontId="6" fillId="5" borderId="21" xfId="0" applyFont="1" applyFill="1" applyBorder="1" applyAlignment="1">
      <alignment horizontal="center" vertical="center" wrapText="1"/>
    </xf>
    <xf numFmtId="0" fontId="6" fillId="3" borderId="43" xfId="0" applyFont="1" applyFill="1" applyBorder="1" applyAlignment="1">
      <alignment horizontal="center" vertical="center" wrapText="1"/>
    </xf>
    <xf numFmtId="0" fontId="6" fillId="3" borderId="45" xfId="0" applyFont="1" applyFill="1" applyBorder="1" applyAlignment="1">
      <alignment horizontal="center" vertical="center" wrapText="1"/>
    </xf>
    <xf numFmtId="0" fontId="6" fillId="5" borderId="33" xfId="0" applyFont="1" applyFill="1" applyBorder="1" applyAlignment="1">
      <alignment horizontal="center" vertical="center" wrapText="1"/>
    </xf>
    <xf numFmtId="0" fontId="6" fillId="5" borderId="38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5" Type="http://schemas.openxmlformats.org/officeDocument/2006/relationships/image" Target="../media/image7.emf"/><Relationship Id="rId4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35</xdr:row>
      <xdr:rowOff>123825</xdr:rowOff>
    </xdr:from>
    <xdr:to>
      <xdr:col>2</xdr:col>
      <xdr:colOff>2411537</xdr:colOff>
      <xdr:row>36</xdr:row>
      <xdr:rowOff>1457325</xdr:rowOff>
    </xdr:to>
    <xdr:pic>
      <xdr:nvPicPr>
        <xdr:cNvPr id="9" name="Obraz 2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62275" y="17373600"/>
          <a:ext cx="2106737" cy="1524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114301</xdr:colOff>
      <xdr:row>49</xdr:row>
      <xdr:rowOff>19051</xdr:rowOff>
    </xdr:from>
    <xdr:to>
      <xdr:col>2</xdr:col>
      <xdr:colOff>2498693</xdr:colOff>
      <xdr:row>49</xdr:row>
      <xdr:rowOff>2000251</xdr:rowOff>
    </xdr:to>
    <xdr:pic>
      <xdr:nvPicPr>
        <xdr:cNvPr id="10" name="Obraz 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771776" y="24984076"/>
          <a:ext cx="2384392" cy="1981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304800</xdr:colOff>
      <xdr:row>35</xdr:row>
      <xdr:rowOff>123825</xdr:rowOff>
    </xdr:from>
    <xdr:to>
      <xdr:col>2</xdr:col>
      <xdr:colOff>2411537</xdr:colOff>
      <xdr:row>36</xdr:row>
      <xdr:rowOff>1457325</xdr:rowOff>
    </xdr:to>
    <xdr:pic>
      <xdr:nvPicPr>
        <xdr:cNvPr id="11" name="Obraz 2">
          <a:extLst>
            <a:ext uri="{FF2B5EF4-FFF2-40B4-BE49-F238E27FC236}">
              <a16:creationId xmlns:a16="http://schemas.microsoft.com/office/drawing/2014/main" xmlns="" id="{A9E83015-412B-4DFD-A2AF-BFB2C7E814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62275" y="17373600"/>
          <a:ext cx="2106737" cy="1524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114301</xdr:colOff>
      <xdr:row>49</xdr:row>
      <xdr:rowOff>19051</xdr:rowOff>
    </xdr:from>
    <xdr:to>
      <xdr:col>2</xdr:col>
      <xdr:colOff>2498693</xdr:colOff>
      <xdr:row>49</xdr:row>
      <xdr:rowOff>2000251</xdr:rowOff>
    </xdr:to>
    <xdr:pic>
      <xdr:nvPicPr>
        <xdr:cNvPr id="12" name="Obraz 11">
          <a:extLst>
            <a:ext uri="{FF2B5EF4-FFF2-40B4-BE49-F238E27FC236}">
              <a16:creationId xmlns:a16="http://schemas.microsoft.com/office/drawing/2014/main" xmlns="" id="{C5F86CA8-BFE6-4EF0-9251-8E3899EC7E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771776" y="24984076"/>
          <a:ext cx="2384392" cy="1981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304800</xdr:colOff>
      <xdr:row>35</xdr:row>
      <xdr:rowOff>123825</xdr:rowOff>
    </xdr:from>
    <xdr:to>
      <xdr:col>2</xdr:col>
      <xdr:colOff>2411537</xdr:colOff>
      <xdr:row>36</xdr:row>
      <xdr:rowOff>1457325</xdr:rowOff>
    </xdr:to>
    <xdr:pic>
      <xdr:nvPicPr>
        <xdr:cNvPr id="16" name="Obraz 2">
          <a:extLst>
            <a:ext uri="{FF2B5EF4-FFF2-40B4-BE49-F238E27FC236}">
              <a16:creationId xmlns:a16="http://schemas.microsoft.com/office/drawing/2014/main" xmlns="" id="{28F1EC95-98C7-4EDC-966F-7DD19A17A5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62275" y="17373600"/>
          <a:ext cx="2106737" cy="1524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114301</xdr:colOff>
      <xdr:row>49</xdr:row>
      <xdr:rowOff>19051</xdr:rowOff>
    </xdr:from>
    <xdr:to>
      <xdr:col>2</xdr:col>
      <xdr:colOff>2498693</xdr:colOff>
      <xdr:row>49</xdr:row>
      <xdr:rowOff>2000251</xdr:rowOff>
    </xdr:to>
    <xdr:pic>
      <xdr:nvPicPr>
        <xdr:cNvPr id="17" name="Obraz 16">
          <a:extLst>
            <a:ext uri="{FF2B5EF4-FFF2-40B4-BE49-F238E27FC236}">
              <a16:creationId xmlns:a16="http://schemas.microsoft.com/office/drawing/2014/main" xmlns="" id="{9C3B924A-DC4A-4824-A630-B1BD9E6422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771776" y="24984076"/>
          <a:ext cx="2384392" cy="1981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6.bin"/><Relationship Id="rId13" Type="http://schemas.openxmlformats.org/officeDocument/2006/relationships/oleObject" Target="../embeddings/oleObject11.bin"/><Relationship Id="rId3" Type="http://schemas.openxmlformats.org/officeDocument/2006/relationships/oleObject" Target="../embeddings/oleObject1.bin"/><Relationship Id="rId7" Type="http://schemas.openxmlformats.org/officeDocument/2006/relationships/oleObject" Target="../embeddings/oleObject5.bin"/><Relationship Id="rId12" Type="http://schemas.openxmlformats.org/officeDocument/2006/relationships/oleObject" Target="../embeddings/oleObject10.bin"/><Relationship Id="rId17" Type="http://schemas.openxmlformats.org/officeDocument/2006/relationships/oleObject" Target="../embeddings/oleObject15.bin"/><Relationship Id="rId2" Type="http://schemas.openxmlformats.org/officeDocument/2006/relationships/vmlDrawing" Target="../drawings/vmlDrawing1.vml"/><Relationship Id="rId16" Type="http://schemas.openxmlformats.org/officeDocument/2006/relationships/oleObject" Target="../embeddings/oleObject14.bin"/><Relationship Id="rId1" Type="http://schemas.openxmlformats.org/officeDocument/2006/relationships/drawing" Target="../drawings/drawing1.xml"/><Relationship Id="rId6" Type="http://schemas.openxmlformats.org/officeDocument/2006/relationships/oleObject" Target="../embeddings/oleObject4.bin"/><Relationship Id="rId11" Type="http://schemas.openxmlformats.org/officeDocument/2006/relationships/oleObject" Target="../embeddings/oleObject9.bin"/><Relationship Id="rId5" Type="http://schemas.openxmlformats.org/officeDocument/2006/relationships/oleObject" Target="../embeddings/oleObject3.bin"/><Relationship Id="rId15" Type="http://schemas.openxmlformats.org/officeDocument/2006/relationships/oleObject" Target="../embeddings/oleObject13.bin"/><Relationship Id="rId10" Type="http://schemas.openxmlformats.org/officeDocument/2006/relationships/oleObject" Target="../embeddings/oleObject8.bin"/><Relationship Id="rId4" Type="http://schemas.openxmlformats.org/officeDocument/2006/relationships/oleObject" Target="../embeddings/oleObject2.bin"/><Relationship Id="rId9" Type="http://schemas.openxmlformats.org/officeDocument/2006/relationships/oleObject" Target="../embeddings/oleObject7.bin"/><Relationship Id="rId14" Type="http://schemas.openxmlformats.org/officeDocument/2006/relationships/oleObject" Target="../embeddings/oleObject1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62"/>
  <sheetViews>
    <sheetView tabSelected="1" workbookViewId="0">
      <selection activeCell="O133" sqref="O133"/>
    </sheetView>
  </sheetViews>
  <sheetFormatPr defaultRowHeight="15"/>
  <cols>
    <col min="1" max="1" width="3.140625" bestFit="1" customWidth="1"/>
    <col min="2" max="2" width="36.7109375" customWidth="1"/>
    <col min="3" max="3" width="57.42578125" customWidth="1"/>
    <col min="4" max="4" width="4.140625" customWidth="1"/>
    <col min="5" max="5" width="4" customWidth="1"/>
    <col min="6" max="6" width="8" customWidth="1"/>
    <col min="8" max="8" width="14.28515625" customWidth="1"/>
  </cols>
  <sheetData>
    <row r="1" spans="1:11" ht="31.5" customHeight="1" thickBot="1">
      <c r="A1" s="65" t="s">
        <v>0</v>
      </c>
      <c r="B1" s="66"/>
      <c r="C1" s="66"/>
      <c r="D1" s="66"/>
      <c r="E1" s="66"/>
      <c r="F1" s="66"/>
      <c r="G1" s="66"/>
      <c r="H1" s="67"/>
    </row>
    <row r="2" spans="1:11" ht="16.5" thickBot="1">
      <c r="A2" s="68" t="s">
        <v>1</v>
      </c>
      <c r="B2" s="69"/>
      <c r="C2" s="69"/>
      <c r="D2" s="69"/>
      <c r="E2" s="69"/>
      <c r="F2" s="69"/>
      <c r="G2" s="69"/>
      <c r="H2" s="70"/>
    </row>
    <row r="3" spans="1:11" ht="26.25" thickBot="1">
      <c r="A3" s="1" t="s">
        <v>2</v>
      </c>
      <c r="B3" s="2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4" t="s">
        <v>9</v>
      </c>
    </row>
    <row r="4" spans="1:11" ht="96.75" customHeight="1" thickBot="1">
      <c r="A4" s="5">
        <v>1</v>
      </c>
      <c r="B4" s="6" t="s">
        <v>10</v>
      </c>
      <c r="C4" s="6" t="s">
        <v>11</v>
      </c>
      <c r="D4" s="7" t="s">
        <v>12</v>
      </c>
      <c r="E4" s="7">
        <v>4</v>
      </c>
      <c r="F4" s="8"/>
      <c r="G4" s="8"/>
      <c r="H4" s="9">
        <f>E4*G4</f>
        <v>0</v>
      </c>
    </row>
    <row r="5" spans="1:11" ht="63.75" customHeight="1">
      <c r="A5" s="71">
        <v>2</v>
      </c>
      <c r="B5" s="73" t="s">
        <v>13</v>
      </c>
      <c r="C5" s="75" t="s">
        <v>14</v>
      </c>
      <c r="D5" s="77" t="s">
        <v>12</v>
      </c>
      <c r="E5" s="77">
        <v>6</v>
      </c>
      <c r="F5" s="79"/>
      <c r="G5" s="79"/>
      <c r="H5" s="81">
        <f t="shared" ref="H5" si="0">E5*G5</f>
        <v>0</v>
      </c>
    </row>
    <row r="6" spans="1:11" ht="15.75" thickBot="1">
      <c r="A6" s="72"/>
      <c r="B6" s="74"/>
      <c r="C6" s="76"/>
      <c r="D6" s="78"/>
      <c r="E6" s="78"/>
      <c r="F6" s="80"/>
      <c r="G6" s="80"/>
      <c r="H6" s="82"/>
    </row>
    <row r="7" spans="1:11" ht="140.25" customHeight="1" thickBot="1">
      <c r="A7" s="10">
        <v>3</v>
      </c>
      <c r="B7" s="11" t="s">
        <v>15</v>
      </c>
      <c r="C7" s="12" t="s">
        <v>16</v>
      </c>
      <c r="D7" s="13" t="s">
        <v>12</v>
      </c>
      <c r="E7" s="13">
        <v>6</v>
      </c>
      <c r="F7" s="14"/>
      <c r="G7" s="14"/>
      <c r="H7" s="15">
        <f t="shared" ref="H7:H12" si="1">E7*G7</f>
        <v>0</v>
      </c>
    </row>
    <row r="8" spans="1:11" ht="54" customHeight="1" thickBot="1">
      <c r="A8" s="16">
        <v>4</v>
      </c>
      <c r="B8" s="17" t="s">
        <v>17</v>
      </c>
      <c r="C8" s="17" t="s">
        <v>18</v>
      </c>
      <c r="D8" s="18" t="s">
        <v>12</v>
      </c>
      <c r="E8" s="19">
        <v>6</v>
      </c>
      <c r="F8" s="20"/>
      <c r="G8" s="21"/>
      <c r="H8" s="22">
        <f>E8*G8</f>
        <v>0</v>
      </c>
    </row>
    <row r="9" spans="1:11" ht="26.25" thickBot="1">
      <c r="A9" s="5">
        <v>5</v>
      </c>
      <c r="B9" s="6" t="s">
        <v>19</v>
      </c>
      <c r="C9" s="6" t="s">
        <v>20</v>
      </c>
      <c r="D9" s="7" t="s">
        <v>12</v>
      </c>
      <c r="E9" s="7">
        <v>3</v>
      </c>
      <c r="F9" s="8"/>
      <c r="G9" s="8"/>
      <c r="H9" s="22">
        <f>E9*G9</f>
        <v>0</v>
      </c>
    </row>
    <row r="10" spans="1:11" ht="67.5" customHeight="1" thickBot="1">
      <c r="A10" s="10">
        <v>6</v>
      </c>
      <c r="B10" s="11" t="s">
        <v>21</v>
      </c>
      <c r="C10" s="11" t="s">
        <v>22</v>
      </c>
      <c r="D10" s="13" t="s">
        <v>12</v>
      </c>
      <c r="E10" s="13">
        <v>1</v>
      </c>
      <c r="F10" s="14"/>
      <c r="G10" s="14"/>
      <c r="H10" s="9">
        <f>E10*G10</f>
        <v>0</v>
      </c>
    </row>
    <row r="11" spans="1:11" ht="60" customHeight="1" thickBot="1">
      <c r="A11" s="10">
        <v>7</v>
      </c>
      <c r="B11" s="11" t="s">
        <v>23</v>
      </c>
      <c r="C11" s="61" t="s">
        <v>211</v>
      </c>
      <c r="D11" s="62" t="s">
        <v>12</v>
      </c>
      <c r="E11" s="13">
        <v>4</v>
      </c>
      <c r="F11" s="14"/>
      <c r="G11" s="14"/>
      <c r="H11" s="15">
        <f t="shared" si="1"/>
        <v>0</v>
      </c>
    </row>
    <row r="12" spans="1:11" ht="87.75" customHeight="1" thickBot="1">
      <c r="A12" s="10">
        <v>8</v>
      </c>
      <c r="B12" s="11" t="s">
        <v>24</v>
      </c>
      <c r="C12" s="63" t="s">
        <v>25</v>
      </c>
      <c r="D12" s="64" t="s">
        <v>12</v>
      </c>
      <c r="E12" s="13">
        <v>4</v>
      </c>
      <c r="F12" s="14"/>
      <c r="G12" s="53"/>
      <c r="H12" s="22">
        <f t="shared" si="1"/>
        <v>0</v>
      </c>
    </row>
    <row r="13" spans="1:11" ht="21.75" customHeight="1" thickBot="1">
      <c r="A13" s="94" t="s">
        <v>210</v>
      </c>
      <c r="B13" s="95"/>
      <c r="C13" s="95"/>
      <c r="D13" s="95"/>
      <c r="E13" s="95"/>
      <c r="F13" s="95"/>
      <c r="G13" s="96"/>
      <c r="H13" s="54">
        <f>SUM(H4:H12)</f>
        <v>0</v>
      </c>
      <c r="I13" s="90"/>
      <c r="J13" s="90"/>
      <c r="K13" s="55"/>
    </row>
    <row r="14" spans="1:11" ht="18.75" customHeight="1" thickBot="1">
      <c r="A14" s="91" t="s">
        <v>26</v>
      </c>
      <c r="B14" s="92"/>
      <c r="C14" s="92"/>
      <c r="D14" s="92"/>
      <c r="E14" s="92"/>
      <c r="F14" s="92"/>
      <c r="G14" s="92"/>
      <c r="H14" s="93"/>
    </row>
    <row r="15" spans="1:11" ht="101.25" customHeight="1" thickBot="1">
      <c r="A15" s="5">
        <v>1</v>
      </c>
      <c r="B15" s="6" t="s">
        <v>27</v>
      </c>
      <c r="C15" s="6" t="s">
        <v>212</v>
      </c>
      <c r="D15" s="7" t="s">
        <v>12</v>
      </c>
      <c r="E15" s="7">
        <v>6</v>
      </c>
      <c r="F15" s="23"/>
      <c r="G15" s="23"/>
      <c r="H15" s="9">
        <f>E15*G15</f>
        <v>0</v>
      </c>
    </row>
    <row r="16" spans="1:11" ht="38.25">
      <c r="A16" s="71">
        <v>2</v>
      </c>
      <c r="B16" s="73" t="s">
        <v>28</v>
      </c>
      <c r="C16" s="12" t="s">
        <v>29</v>
      </c>
      <c r="D16" s="77" t="s">
        <v>12</v>
      </c>
      <c r="E16" s="77">
        <v>16</v>
      </c>
      <c r="F16" s="84"/>
      <c r="G16" s="84"/>
      <c r="H16" s="81">
        <f>E16*G16</f>
        <v>0</v>
      </c>
    </row>
    <row r="17" spans="1:8">
      <c r="A17" s="87"/>
      <c r="B17" s="88"/>
      <c r="C17" s="24"/>
      <c r="D17" s="83"/>
      <c r="E17" s="83"/>
      <c r="F17" s="85"/>
      <c r="G17" s="85"/>
      <c r="H17" s="89"/>
    </row>
    <row r="18" spans="1:8" ht="25.5">
      <c r="A18" s="87"/>
      <c r="B18" s="88"/>
      <c r="C18" s="12" t="s">
        <v>30</v>
      </c>
      <c r="D18" s="83"/>
      <c r="E18" s="83"/>
      <c r="F18" s="85"/>
      <c r="G18" s="85"/>
      <c r="H18" s="89"/>
    </row>
    <row r="19" spans="1:8">
      <c r="A19" s="87"/>
      <c r="B19" s="88"/>
      <c r="C19" s="12" t="s">
        <v>31</v>
      </c>
      <c r="D19" s="83"/>
      <c r="E19" s="83"/>
      <c r="F19" s="85"/>
      <c r="G19" s="85"/>
      <c r="H19" s="89"/>
    </row>
    <row r="20" spans="1:8">
      <c r="A20" s="87"/>
      <c r="B20" s="88"/>
      <c r="C20" s="24"/>
      <c r="D20" s="83"/>
      <c r="E20" s="83"/>
      <c r="F20" s="85"/>
      <c r="G20" s="85"/>
      <c r="H20" s="89"/>
    </row>
    <row r="21" spans="1:8" ht="30.75" customHeight="1" thickBot="1">
      <c r="A21" s="72"/>
      <c r="B21" s="74"/>
      <c r="C21" s="6" t="s">
        <v>213</v>
      </c>
      <c r="D21" s="78"/>
      <c r="E21" s="78"/>
      <c r="F21" s="86"/>
      <c r="G21" s="86"/>
      <c r="H21" s="82"/>
    </row>
    <row r="22" spans="1:8" ht="38.25">
      <c r="A22" s="71">
        <v>3</v>
      </c>
      <c r="B22" s="73" t="s">
        <v>32</v>
      </c>
      <c r="C22" s="25" t="s">
        <v>29</v>
      </c>
      <c r="D22" s="77" t="s">
        <v>12</v>
      </c>
      <c r="E22" s="77">
        <v>8</v>
      </c>
      <c r="F22" s="84"/>
      <c r="G22" s="84"/>
      <c r="H22" s="81">
        <f>E22*G22</f>
        <v>0</v>
      </c>
    </row>
    <row r="23" spans="1:8">
      <c r="A23" s="87"/>
      <c r="B23" s="88"/>
      <c r="C23" s="26"/>
      <c r="D23" s="83"/>
      <c r="E23" s="83"/>
      <c r="F23" s="85"/>
      <c r="G23" s="85"/>
      <c r="H23" s="89"/>
    </row>
    <row r="24" spans="1:8" ht="25.5">
      <c r="A24" s="87"/>
      <c r="B24" s="88"/>
      <c r="C24" s="25" t="s">
        <v>30</v>
      </c>
      <c r="D24" s="83"/>
      <c r="E24" s="83"/>
      <c r="F24" s="85"/>
      <c r="G24" s="85"/>
      <c r="H24" s="89"/>
    </row>
    <row r="25" spans="1:8">
      <c r="A25" s="87"/>
      <c r="B25" s="88"/>
      <c r="C25" s="25" t="s">
        <v>31</v>
      </c>
      <c r="D25" s="83"/>
      <c r="E25" s="83"/>
      <c r="F25" s="85"/>
      <c r="G25" s="85"/>
      <c r="H25" s="89"/>
    </row>
    <row r="26" spans="1:8" ht="30" customHeight="1" thickBot="1">
      <c r="A26" s="72"/>
      <c r="B26" s="74"/>
      <c r="C26" s="27" t="s">
        <v>214</v>
      </c>
      <c r="D26" s="78"/>
      <c r="E26" s="78"/>
      <c r="F26" s="86"/>
      <c r="G26" s="86"/>
      <c r="H26" s="82"/>
    </row>
    <row r="27" spans="1:8" ht="25.5">
      <c r="A27" s="71">
        <v>4</v>
      </c>
      <c r="B27" s="73" t="s">
        <v>33</v>
      </c>
      <c r="C27" s="28" t="s">
        <v>34</v>
      </c>
      <c r="D27" s="77" t="s">
        <v>12</v>
      </c>
      <c r="E27" s="77">
        <v>1</v>
      </c>
      <c r="F27" s="84"/>
      <c r="G27" s="84"/>
      <c r="H27" s="81">
        <f>E27*G27</f>
        <v>0</v>
      </c>
    </row>
    <row r="28" spans="1:8" ht="26.25" thickBot="1">
      <c r="A28" s="72"/>
      <c r="B28" s="74"/>
      <c r="C28" s="27" t="s">
        <v>215</v>
      </c>
      <c r="D28" s="78"/>
      <c r="E28" s="78"/>
      <c r="F28" s="86"/>
      <c r="G28" s="86"/>
      <c r="H28" s="82"/>
    </row>
    <row r="29" spans="1:8" ht="55.5" customHeight="1" thickBot="1">
      <c r="A29" s="5">
        <v>5</v>
      </c>
      <c r="B29" s="6" t="s">
        <v>35</v>
      </c>
      <c r="C29" s="29" t="s">
        <v>216</v>
      </c>
      <c r="D29" s="7" t="s">
        <v>12</v>
      </c>
      <c r="E29" s="7">
        <v>2</v>
      </c>
      <c r="F29" s="23"/>
      <c r="G29" s="23"/>
      <c r="H29" s="9">
        <f>E29*G29</f>
        <v>0</v>
      </c>
    </row>
    <row r="30" spans="1:8">
      <c r="A30" s="71">
        <v>6</v>
      </c>
      <c r="B30" s="73" t="s">
        <v>36</v>
      </c>
      <c r="C30" s="28" t="s">
        <v>37</v>
      </c>
      <c r="D30" s="77" t="s">
        <v>12</v>
      </c>
      <c r="E30" s="77">
        <v>2</v>
      </c>
      <c r="F30" s="84"/>
      <c r="G30" s="84"/>
      <c r="H30" s="81">
        <f>E30*G30</f>
        <v>0</v>
      </c>
    </row>
    <row r="31" spans="1:8" ht="38.25">
      <c r="A31" s="87"/>
      <c r="B31" s="88"/>
      <c r="C31" s="28" t="s">
        <v>38</v>
      </c>
      <c r="D31" s="83"/>
      <c r="E31" s="83"/>
      <c r="F31" s="85"/>
      <c r="G31" s="85"/>
      <c r="H31" s="89"/>
    </row>
    <row r="32" spans="1:8" ht="38.25">
      <c r="A32" s="87"/>
      <c r="B32" s="88"/>
      <c r="C32" s="28" t="s">
        <v>39</v>
      </c>
      <c r="D32" s="83"/>
      <c r="E32" s="83"/>
      <c r="F32" s="85"/>
      <c r="G32" s="85"/>
      <c r="H32" s="89"/>
    </row>
    <row r="33" spans="1:8" ht="38.25">
      <c r="A33" s="87"/>
      <c r="B33" s="88"/>
      <c r="C33" s="28" t="s">
        <v>40</v>
      </c>
      <c r="D33" s="83"/>
      <c r="E33" s="83"/>
      <c r="F33" s="85"/>
      <c r="G33" s="85"/>
      <c r="H33" s="89"/>
    </row>
    <row r="34" spans="1:8">
      <c r="A34" s="87"/>
      <c r="B34" s="88"/>
      <c r="C34" s="28" t="s">
        <v>41</v>
      </c>
      <c r="D34" s="83"/>
      <c r="E34" s="83"/>
      <c r="F34" s="85"/>
      <c r="G34" s="85"/>
      <c r="H34" s="89"/>
    </row>
    <row r="35" spans="1:8">
      <c r="A35" s="87"/>
      <c r="B35" s="88"/>
      <c r="C35" s="28" t="s">
        <v>42</v>
      </c>
      <c r="D35" s="83"/>
      <c r="E35" s="83"/>
      <c r="F35" s="85"/>
      <c r="G35" s="85"/>
      <c r="H35" s="89"/>
    </row>
    <row r="36" spans="1:8">
      <c r="A36" s="87"/>
      <c r="B36" s="88"/>
      <c r="C36" s="28" t="s">
        <v>43</v>
      </c>
      <c r="D36" s="83"/>
      <c r="E36" s="83"/>
      <c r="F36" s="85"/>
      <c r="G36" s="85"/>
      <c r="H36" s="89"/>
    </row>
    <row r="37" spans="1:8" ht="125.25" customHeight="1" thickBot="1">
      <c r="A37" s="72"/>
      <c r="B37" s="74"/>
      <c r="C37" s="30" t="s">
        <v>217</v>
      </c>
      <c r="D37" s="78"/>
      <c r="E37" s="78"/>
      <c r="F37" s="86"/>
      <c r="G37" s="86"/>
      <c r="H37" s="82"/>
    </row>
    <row r="38" spans="1:8" ht="38.25">
      <c r="A38" s="71">
        <v>7</v>
      </c>
      <c r="B38" s="73" t="s">
        <v>36</v>
      </c>
      <c r="C38" s="12" t="s">
        <v>44</v>
      </c>
      <c r="D38" s="77" t="s">
        <v>12</v>
      </c>
      <c r="E38" s="77">
        <v>1</v>
      </c>
      <c r="F38" s="84"/>
      <c r="G38" s="84"/>
      <c r="H38" s="81">
        <f>E38*G38</f>
        <v>0</v>
      </c>
    </row>
    <row r="39" spans="1:8" ht="38.25">
      <c r="A39" s="87"/>
      <c r="B39" s="88"/>
      <c r="C39" s="12" t="s">
        <v>218</v>
      </c>
      <c r="D39" s="83"/>
      <c r="E39" s="83"/>
      <c r="F39" s="85"/>
      <c r="G39" s="85"/>
      <c r="H39" s="89"/>
    </row>
    <row r="40" spans="1:8" ht="38.25">
      <c r="A40" s="87"/>
      <c r="B40" s="88"/>
      <c r="C40" s="12" t="s">
        <v>45</v>
      </c>
      <c r="D40" s="83"/>
      <c r="E40" s="83"/>
      <c r="F40" s="85"/>
      <c r="G40" s="85"/>
      <c r="H40" s="89"/>
    </row>
    <row r="41" spans="1:8">
      <c r="A41" s="87"/>
      <c r="B41" s="88"/>
      <c r="C41" s="12" t="s">
        <v>41</v>
      </c>
      <c r="D41" s="83"/>
      <c r="E41" s="83"/>
      <c r="F41" s="85"/>
      <c r="G41" s="85"/>
      <c r="H41" s="89"/>
    </row>
    <row r="42" spans="1:8" ht="25.5">
      <c r="A42" s="87"/>
      <c r="B42" s="88"/>
      <c r="C42" s="12" t="s">
        <v>219</v>
      </c>
      <c r="D42" s="83"/>
      <c r="E42" s="83"/>
      <c r="F42" s="85"/>
      <c r="G42" s="85"/>
      <c r="H42" s="89"/>
    </row>
    <row r="43" spans="1:8" ht="141.75" customHeight="1" thickBot="1">
      <c r="A43" s="72"/>
      <c r="B43" s="74"/>
      <c r="C43" s="31"/>
      <c r="D43" s="78"/>
      <c r="E43" s="78"/>
      <c r="F43" s="86"/>
      <c r="G43" s="86"/>
      <c r="H43" s="82"/>
    </row>
    <row r="44" spans="1:8" ht="38.25">
      <c r="A44" s="71">
        <v>8</v>
      </c>
      <c r="B44" s="73" t="s">
        <v>46</v>
      </c>
      <c r="C44" s="28" t="s">
        <v>44</v>
      </c>
      <c r="D44" s="77" t="s">
        <v>12</v>
      </c>
      <c r="E44" s="77">
        <v>1</v>
      </c>
      <c r="F44" s="84"/>
      <c r="G44" s="84"/>
      <c r="H44" s="81">
        <f>E44*G44</f>
        <v>0</v>
      </c>
    </row>
    <row r="45" spans="1:8" ht="38.25">
      <c r="A45" s="87"/>
      <c r="B45" s="88"/>
      <c r="C45" s="28" t="s">
        <v>39</v>
      </c>
      <c r="D45" s="83"/>
      <c r="E45" s="83"/>
      <c r="F45" s="85"/>
      <c r="G45" s="85"/>
      <c r="H45" s="89"/>
    </row>
    <row r="46" spans="1:8" ht="38.25">
      <c r="A46" s="87"/>
      <c r="B46" s="88"/>
      <c r="C46" s="28" t="s">
        <v>40</v>
      </c>
      <c r="D46" s="83"/>
      <c r="E46" s="83"/>
      <c r="F46" s="85"/>
      <c r="G46" s="85"/>
      <c r="H46" s="89"/>
    </row>
    <row r="47" spans="1:8">
      <c r="A47" s="87"/>
      <c r="B47" s="88"/>
      <c r="C47" s="28" t="s">
        <v>41</v>
      </c>
      <c r="D47" s="83"/>
      <c r="E47" s="83"/>
      <c r="F47" s="85"/>
      <c r="G47" s="85"/>
      <c r="H47" s="89"/>
    </row>
    <row r="48" spans="1:8" ht="25.5">
      <c r="A48" s="87"/>
      <c r="B48" s="88"/>
      <c r="C48" s="28" t="s">
        <v>220</v>
      </c>
      <c r="D48" s="83"/>
      <c r="E48" s="83"/>
      <c r="F48" s="85"/>
      <c r="G48" s="85"/>
      <c r="H48" s="89"/>
    </row>
    <row r="49" spans="1:8">
      <c r="A49" s="87"/>
      <c r="B49" s="88"/>
      <c r="C49" s="25" t="s">
        <v>43</v>
      </c>
      <c r="D49" s="83"/>
      <c r="E49" s="83"/>
      <c r="F49" s="85"/>
      <c r="G49" s="85"/>
      <c r="H49" s="89"/>
    </row>
    <row r="50" spans="1:8" ht="188.25" customHeight="1" thickBot="1">
      <c r="A50" s="72"/>
      <c r="B50" s="74"/>
      <c r="C50" s="32"/>
      <c r="D50" s="78"/>
      <c r="E50" s="78"/>
      <c r="F50" s="86"/>
      <c r="G50" s="86"/>
      <c r="H50" s="82"/>
    </row>
    <row r="51" spans="1:8" ht="25.5">
      <c r="A51" s="71">
        <v>9</v>
      </c>
      <c r="B51" s="73" t="s">
        <v>47</v>
      </c>
      <c r="C51" s="28" t="s">
        <v>48</v>
      </c>
      <c r="D51" s="77" t="s">
        <v>12</v>
      </c>
      <c r="E51" s="77">
        <v>2</v>
      </c>
      <c r="F51" s="84"/>
      <c r="G51" s="84"/>
      <c r="H51" s="81">
        <f>E51*G51</f>
        <v>0</v>
      </c>
    </row>
    <row r="52" spans="1:8">
      <c r="A52" s="87"/>
      <c r="B52" s="88"/>
      <c r="C52" s="28" t="s">
        <v>49</v>
      </c>
      <c r="D52" s="83"/>
      <c r="E52" s="83"/>
      <c r="F52" s="85"/>
      <c r="G52" s="85"/>
      <c r="H52" s="89"/>
    </row>
    <row r="53" spans="1:8">
      <c r="A53" s="87"/>
      <c r="B53" s="88"/>
      <c r="C53" s="28" t="s">
        <v>50</v>
      </c>
      <c r="D53" s="83"/>
      <c r="E53" s="83"/>
      <c r="F53" s="85"/>
      <c r="G53" s="85"/>
      <c r="H53" s="89"/>
    </row>
    <row r="54" spans="1:8" ht="26.25" thickBot="1">
      <c r="A54" s="72"/>
      <c r="B54" s="74"/>
      <c r="C54" s="27" t="s">
        <v>221</v>
      </c>
      <c r="D54" s="78"/>
      <c r="E54" s="78"/>
      <c r="F54" s="86"/>
      <c r="G54" s="86"/>
      <c r="H54" s="82"/>
    </row>
    <row r="55" spans="1:8" ht="63.75">
      <c r="A55" s="71">
        <v>10</v>
      </c>
      <c r="B55" s="73" t="s">
        <v>51</v>
      </c>
      <c r="C55" s="28" t="s">
        <v>52</v>
      </c>
      <c r="D55" s="77" t="s">
        <v>12</v>
      </c>
      <c r="E55" s="77">
        <v>2</v>
      </c>
      <c r="F55" s="84"/>
      <c r="G55" s="84"/>
      <c r="H55" s="81">
        <f>E55*G55</f>
        <v>0</v>
      </c>
    </row>
    <row r="56" spans="1:8" ht="25.5">
      <c r="A56" s="87"/>
      <c r="B56" s="88"/>
      <c r="C56" s="28" t="s">
        <v>222</v>
      </c>
      <c r="D56" s="83"/>
      <c r="E56" s="83"/>
      <c r="F56" s="85"/>
      <c r="G56" s="85"/>
      <c r="H56" s="89"/>
    </row>
    <row r="57" spans="1:8" ht="147.75" customHeight="1" thickBot="1">
      <c r="A57" s="72"/>
      <c r="B57" s="74"/>
      <c r="C57" s="32"/>
      <c r="D57" s="78"/>
      <c r="E57" s="78"/>
      <c r="F57" s="86"/>
      <c r="G57" s="86"/>
      <c r="H57" s="82"/>
    </row>
    <row r="58" spans="1:8" ht="39" thickBot="1">
      <c r="A58" s="33">
        <v>11</v>
      </c>
      <c r="B58" s="12" t="s">
        <v>53</v>
      </c>
      <c r="C58" s="6" t="s">
        <v>223</v>
      </c>
      <c r="D58" s="7" t="s">
        <v>12</v>
      </c>
      <c r="E58" s="7">
        <v>2</v>
      </c>
      <c r="F58" s="23"/>
      <c r="G58" s="23"/>
      <c r="H58" s="9">
        <f>E58*G58</f>
        <v>0</v>
      </c>
    </row>
    <row r="59" spans="1:8" ht="51">
      <c r="A59" s="71">
        <v>12</v>
      </c>
      <c r="B59" s="73" t="s">
        <v>54</v>
      </c>
      <c r="C59" s="12" t="s">
        <v>55</v>
      </c>
      <c r="D59" s="77" t="s">
        <v>12</v>
      </c>
      <c r="E59" s="77">
        <v>2</v>
      </c>
      <c r="F59" s="84"/>
      <c r="G59" s="84"/>
      <c r="H59" s="81">
        <f>E59*G59</f>
        <v>0</v>
      </c>
    </row>
    <row r="60" spans="1:8">
      <c r="A60" s="87"/>
      <c r="B60" s="88"/>
      <c r="C60" s="12" t="s">
        <v>56</v>
      </c>
      <c r="D60" s="83"/>
      <c r="E60" s="83"/>
      <c r="F60" s="85"/>
      <c r="G60" s="85"/>
      <c r="H60" s="89"/>
    </row>
    <row r="61" spans="1:8">
      <c r="A61" s="87"/>
      <c r="B61" s="88"/>
      <c r="C61" s="12" t="s">
        <v>57</v>
      </c>
      <c r="D61" s="83"/>
      <c r="E61" s="83"/>
      <c r="F61" s="85"/>
      <c r="G61" s="85"/>
      <c r="H61" s="89"/>
    </row>
    <row r="62" spans="1:8" ht="26.25" thickBot="1">
      <c r="A62" s="72"/>
      <c r="B62" s="74"/>
      <c r="C62" s="6" t="s">
        <v>224</v>
      </c>
      <c r="D62" s="78"/>
      <c r="E62" s="78"/>
      <c r="F62" s="86"/>
      <c r="G62" s="86"/>
      <c r="H62" s="82"/>
    </row>
    <row r="63" spans="1:8" ht="25.5">
      <c r="A63" s="71">
        <v>13</v>
      </c>
      <c r="B63" s="73" t="s">
        <v>58</v>
      </c>
      <c r="C63" s="12" t="s">
        <v>59</v>
      </c>
      <c r="D63" s="77" t="s">
        <v>12</v>
      </c>
      <c r="E63" s="77">
        <v>1</v>
      </c>
      <c r="F63" s="84"/>
      <c r="G63" s="84"/>
      <c r="H63" s="81">
        <f>E63*G63</f>
        <v>0</v>
      </c>
    </row>
    <row r="64" spans="1:8">
      <c r="A64" s="87"/>
      <c r="B64" s="88"/>
      <c r="C64" s="12" t="s">
        <v>60</v>
      </c>
      <c r="D64" s="83"/>
      <c r="E64" s="83"/>
      <c r="F64" s="85"/>
      <c r="G64" s="85"/>
      <c r="H64" s="89"/>
    </row>
    <row r="65" spans="1:8" ht="27" customHeight="1">
      <c r="A65" s="87"/>
      <c r="B65" s="88"/>
      <c r="C65" s="12" t="s">
        <v>61</v>
      </c>
      <c r="D65" s="83"/>
      <c r="E65" s="83"/>
      <c r="F65" s="85"/>
      <c r="G65" s="85"/>
      <c r="H65" s="89"/>
    </row>
    <row r="66" spans="1:8">
      <c r="A66" s="87"/>
      <c r="B66" s="88"/>
      <c r="C66" s="12" t="s">
        <v>62</v>
      </c>
      <c r="D66" s="83"/>
      <c r="E66" s="83"/>
      <c r="F66" s="85"/>
      <c r="G66" s="85"/>
      <c r="H66" s="89"/>
    </row>
    <row r="67" spans="1:8">
      <c r="A67" s="87"/>
      <c r="B67" s="88"/>
      <c r="C67" s="12" t="s">
        <v>63</v>
      </c>
      <c r="D67" s="83"/>
      <c r="E67" s="83"/>
      <c r="F67" s="85"/>
      <c r="G67" s="85"/>
      <c r="H67" s="89"/>
    </row>
    <row r="68" spans="1:8" ht="25.5">
      <c r="A68" s="87"/>
      <c r="B68" s="88"/>
      <c r="C68" s="12" t="s">
        <v>64</v>
      </c>
      <c r="D68" s="83"/>
      <c r="E68" s="83"/>
      <c r="F68" s="85"/>
      <c r="G68" s="85"/>
      <c r="H68" s="89"/>
    </row>
    <row r="69" spans="1:8" ht="39" thickBot="1">
      <c r="A69" s="72"/>
      <c r="B69" s="74"/>
      <c r="C69" s="6" t="s">
        <v>65</v>
      </c>
      <c r="D69" s="78"/>
      <c r="E69" s="78"/>
      <c r="F69" s="86"/>
      <c r="G69" s="86"/>
      <c r="H69" s="82"/>
    </row>
    <row r="70" spans="1:8">
      <c r="A70" s="71">
        <v>14</v>
      </c>
      <c r="B70" s="73" t="s">
        <v>66</v>
      </c>
      <c r="C70" s="12" t="s">
        <v>67</v>
      </c>
      <c r="D70" s="77" t="s">
        <v>12</v>
      </c>
      <c r="E70" s="77">
        <v>1</v>
      </c>
      <c r="F70" s="84"/>
      <c r="G70" s="84"/>
      <c r="H70" s="81">
        <f>E70*G70</f>
        <v>0</v>
      </c>
    </row>
    <row r="71" spans="1:8" ht="25.5">
      <c r="A71" s="87"/>
      <c r="B71" s="88"/>
      <c r="C71" s="12" t="s">
        <v>68</v>
      </c>
      <c r="D71" s="83"/>
      <c r="E71" s="83"/>
      <c r="F71" s="85"/>
      <c r="G71" s="85"/>
      <c r="H71" s="89"/>
    </row>
    <row r="72" spans="1:8" ht="26.25" thickBot="1">
      <c r="A72" s="72"/>
      <c r="B72" s="74"/>
      <c r="C72" s="6" t="s">
        <v>225</v>
      </c>
      <c r="D72" s="78"/>
      <c r="E72" s="78"/>
      <c r="F72" s="86"/>
      <c r="G72" s="86"/>
      <c r="H72" s="82"/>
    </row>
    <row r="73" spans="1:8" ht="25.5">
      <c r="A73" s="71">
        <v>15</v>
      </c>
      <c r="B73" s="73" t="s">
        <v>69</v>
      </c>
      <c r="C73" s="12" t="s">
        <v>70</v>
      </c>
      <c r="D73" s="77" t="s">
        <v>12</v>
      </c>
      <c r="E73" s="77">
        <v>1</v>
      </c>
      <c r="F73" s="84"/>
      <c r="G73" s="84"/>
      <c r="H73" s="81">
        <f>E73*G73</f>
        <v>0</v>
      </c>
    </row>
    <row r="74" spans="1:8" ht="26.25" thickBot="1">
      <c r="A74" s="72"/>
      <c r="B74" s="74"/>
      <c r="C74" s="6" t="s">
        <v>226</v>
      </c>
      <c r="D74" s="78"/>
      <c r="E74" s="78"/>
      <c r="F74" s="86"/>
      <c r="G74" s="86"/>
      <c r="H74" s="82"/>
    </row>
    <row r="75" spans="1:8" ht="51">
      <c r="A75" s="71">
        <v>16</v>
      </c>
      <c r="B75" s="73" t="s">
        <v>71</v>
      </c>
      <c r="C75" s="12" t="s">
        <v>72</v>
      </c>
      <c r="D75" s="77" t="s">
        <v>12</v>
      </c>
      <c r="E75" s="77">
        <v>2</v>
      </c>
      <c r="F75" s="84"/>
      <c r="G75" s="84"/>
      <c r="H75" s="81">
        <f>E75*G75</f>
        <v>0</v>
      </c>
    </row>
    <row r="76" spans="1:8" ht="26.25" thickBot="1">
      <c r="A76" s="72"/>
      <c r="B76" s="74"/>
      <c r="C76" s="6" t="s">
        <v>73</v>
      </c>
      <c r="D76" s="78"/>
      <c r="E76" s="78"/>
      <c r="F76" s="86"/>
      <c r="G76" s="86"/>
      <c r="H76" s="82"/>
    </row>
    <row r="77" spans="1:8" ht="26.25" thickBot="1">
      <c r="A77" s="5">
        <v>17</v>
      </c>
      <c r="B77" s="6" t="s">
        <v>74</v>
      </c>
      <c r="C77" s="6" t="s">
        <v>75</v>
      </c>
      <c r="D77" s="7" t="s">
        <v>12</v>
      </c>
      <c r="E77" s="7">
        <v>3</v>
      </c>
      <c r="F77" s="23"/>
      <c r="G77" s="23"/>
      <c r="H77" s="9">
        <f>E77*G77</f>
        <v>0</v>
      </c>
    </row>
    <row r="78" spans="1:8" ht="26.25" thickBot="1">
      <c r="A78" s="5">
        <v>18</v>
      </c>
      <c r="B78" s="6" t="s">
        <v>76</v>
      </c>
      <c r="C78" s="6" t="s">
        <v>77</v>
      </c>
      <c r="D78" s="7" t="s">
        <v>12</v>
      </c>
      <c r="E78" s="7">
        <v>2</v>
      </c>
      <c r="F78" s="23"/>
      <c r="G78" s="23"/>
      <c r="H78" s="9">
        <f t="shared" ref="H78:H109" si="2">E78*G78</f>
        <v>0</v>
      </c>
    </row>
    <row r="79" spans="1:8" ht="26.25" thickBot="1">
      <c r="A79" s="5">
        <v>19</v>
      </c>
      <c r="B79" s="6" t="s">
        <v>74</v>
      </c>
      <c r="C79" s="6" t="s">
        <v>78</v>
      </c>
      <c r="D79" s="7" t="s">
        <v>12</v>
      </c>
      <c r="E79" s="7">
        <v>3</v>
      </c>
      <c r="F79" s="23"/>
      <c r="G79" s="23"/>
      <c r="H79" s="9">
        <f t="shared" si="2"/>
        <v>0</v>
      </c>
    </row>
    <row r="80" spans="1:8" ht="26.25" thickBot="1">
      <c r="A80" s="5">
        <v>20</v>
      </c>
      <c r="B80" s="34" t="s">
        <v>79</v>
      </c>
      <c r="C80" s="34" t="s">
        <v>80</v>
      </c>
      <c r="D80" s="23" t="s">
        <v>12</v>
      </c>
      <c r="E80" s="23">
        <v>8</v>
      </c>
      <c r="F80" s="23"/>
      <c r="G80" s="23"/>
      <c r="H80" s="9">
        <f t="shared" si="2"/>
        <v>0</v>
      </c>
    </row>
    <row r="81" spans="1:8" ht="26.25" thickBot="1">
      <c r="A81" s="5">
        <v>21</v>
      </c>
      <c r="B81" s="34" t="s">
        <v>79</v>
      </c>
      <c r="C81" s="34" t="s">
        <v>81</v>
      </c>
      <c r="D81" s="23" t="s">
        <v>12</v>
      </c>
      <c r="E81" s="23">
        <v>4</v>
      </c>
      <c r="F81" s="23"/>
      <c r="G81" s="23"/>
      <c r="H81" s="9">
        <f t="shared" si="2"/>
        <v>0</v>
      </c>
    </row>
    <row r="82" spans="1:8" ht="228.75" customHeight="1" thickBot="1">
      <c r="A82" s="5">
        <v>22</v>
      </c>
      <c r="B82" s="34" t="s">
        <v>82</v>
      </c>
      <c r="C82" s="34" t="s">
        <v>83</v>
      </c>
      <c r="D82" s="23" t="s">
        <v>105</v>
      </c>
      <c r="E82" s="35">
        <v>1</v>
      </c>
      <c r="F82" s="23"/>
      <c r="G82" s="23"/>
      <c r="H82" s="9">
        <f t="shared" si="2"/>
        <v>0</v>
      </c>
    </row>
    <row r="83" spans="1:8" ht="39" thickBot="1">
      <c r="A83" s="5">
        <v>23</v>
      </c>
      <c r="B83" s="36" t="s">
        <v>84</v>
      </c>
      <c r="C83" s="36" t="s">
        <v>85</v>
      </c>
      <c r="D83" s="35" t="s">
        <v>12</v>
      </c>
      <c r="E83" s="35">
        <v>6</v>
      </c>
      <c r="F83" s="35"/>
      <c r="G83" s="35"/>
      <c r="H83" s="37">
        <f t="shared" si="2"/>
        <v>0</v>
      </c>
    </row>
    <row r="84" spans="1:8" ht="90" customHeight="1" thickBot="1">
      <c r="A84" s="5">
        <v>24</v>
      </c>
      <c r="B84" s="34" t="s">
        <v>86</v>
      </c>
      <c r="C84" s="34" t="s">
        <v>227</v>
      </c>
      <c r="D84" s="23" t="s">
        <v>105</v>
      </c>
      <c r="E84" s="23">
        <v>2</v>
      </c>
      <c r="F84" s="23"/>
      <c r="G84" s="23"/>
      <c r="H84" s="9">
        <f t="shared" si="2"/>
        <v>0</v>
      </c>
    </row>
    <row r="85" spans="1:8" ht="76.5" customHeight="1" thickBot="1">
      <c r="A85" s="5">
        <v>25</v>
      </c>
      <c r="B85" s="34" t="s">
        <v>87</v>
      </c>
      <c r="C85" s="34" t="s">
        <v>88</v>
      </c>
      <c r="D85" s="23" t="s">
        <v>12</v>
      </c>
      <c r="E85" s="23">
        <v>5</v>
      </c>
      <c r="F85" s="23"/>
      <c r="G85" s="23"/>
      <c r="H85" s="9">
        <f t="shared" si="2"/>
        <v>0</v>
      </c>
    </row>
    <row r="86" spans="1:8" ht="141.75" customHeight="1" thickBot="1">
      <c r="A86" s="5">
        <v>26</v>
      </c>
      <c r="B86" s="34" t="s">
        <v>89</v>
      </c>
      <c r="C86" s="34" t="s">
        <v>90</v>
      </c>
      <c r="D86" s="23" t="s">
        <v>12</v>
      </c>
      <c r="E86" s="23">
        <v>3</v>
      </c>
      <c r="F86" s="23"/>
      <c r="G86" s="23"/>
      <c r="H86" s="9">
        <f t="shared" si="2"/>
        <v>0</v>
      </c>
    </row>
    <row r="87" spans="1:8" ht="119.25" customHeight="1" thickBot="1">
      <c r="A87" s="5">
        <v>27</v>
      </c>
      <c r="B87" s="34" t="s">
        <v>91</v>
      </c>
      <c r="C87" s="34" t="s">
        <v>92</v>
      </c>
      <c r="D87" s="23" t="s">
        <v>12</v>
      </c>
      <c r="E87" s="23">
        <v>2</v>
      </c>
      <c r="F87" s="23"/>
      <c r="G87" s="23"/>
      <c r="H87" s="9">
        <f t="shared" si="2"/>
        <v>0</v>
      </c>
    </row>
    <row r="88" spans="1:8" ht="142.5" customHeight="1" thickBot="1">
      <c r="A88" s="5">
        <v>28</v>
      </c>
      <c r="B88" s="34" t="s">
        <v>93</v>
      </c>
      <c r="C88" s="34" t="s">
        <v>228</v>
      </c>
      <c r="D88" s="23" t="s">
        <v>12</v>
      </c>
      <c r="E88" s="23">
        <v>4</v>
      </c>
      <c r="F88" s="23"/>
      <c r="G88" s="23"/>
      <c r="H88" s="9">
        <f t="shared" si="2"/>
        <v>0</v>
      </c>
    </row>
    <row r="89" spans="1:8" ht="39" thickBot="1">
      <c r="A89" s="5">
        <v>29</v>
      </c>
      <c r="B89" s="34" t="s">
        <v>94</v>
      </c>
      <c r="C89" s="34" t="s">
        <v>95</v>
      </c>
      <c r="D89" s="23" t="s">
        <v>12</v>
      </c>
      <c r="E89" s="23">
        <v>1</v>
      </c>
      <c r="F89" s="23"/>
      <c r="G89" s="23"/>
      <c r="H89" s="9">
        <f t="shared" si="2"/>
        <v>0</v>
      </c>
    </row>
    <row r="90" spans="1:8" ht="174.75" customHeight="1" thickBot="1">
      <c r="A90" s="5">
        <v>30</v>
      </c>
      <c r="B90" s="34" t="s">
        <v>96</v>
      </c>
      <c r="C90" s="34" t="s">
        <v>229</v>
      </c>
      <c r="D90" s="23" t="s">
        <v>12</v>
      </c>
      <c r="E90" s="23">
        <v>8</v>
      </c>
      <c r="F90" s="23"/>
      <c r="G90" s="23"/>
      <c r="H90" s="9">
        <f t="shared" si="2"/>
        <v>0</v>
      </c>
    </row>
    <row r="91" spans="1:8" ht="115.5" thickBot="1">
      <c r="A91" s="5">
        <v>31</v>
      </c>
      <c r="B91" s="34" t="s">
        <v>97</v>
      </c>
      <c r="C91" s="34" t="s">
        <v>230</v>
      </c>
      <c r="D91" s="23" t="s">
        <v>12</v>
      </c>
      <c r="E91" s="23">
        <v>36</v>
      </c>
      <c r="F91" s="23"/>
      <c r="G91" s="23"/>
      <c r="H91" s="9">
        <f t="shared" si="2"/>
        <v>0</v>
      </c>
    </row>
    <row r="92" spans="1:8" ht="115.5" thickBot="1">
      <c r="A92" s="5">
        <v>32</v>
      </c>
      <c r="B92" s="34" t="s">
        <v>98</v>
      </c>
      <c r="C92" s="34" t="s">
        <v>231</v>
      </c>
      <c r="D92" s="23"/>
      <c r="E92" s="23">
        <v>12</v>
      </c>
      <c r="F92" s="23"/>
      <c r="G92" s="23"/>
      <c r="H92" s="9">
        <f t="shared" si="2"/>
        <v>0</v>
      </c>
    </row>
    <row r="93" spans="1:8" ht="129.75" customHeight="1" thickBot="1">
      <c r="A93" s="5">
        <v>33</v>
      </c>
      <c r="B93" s="34" t="s">
        <v>99</v>
      </c>
      <c r="C93" s="34" t="s">
        <v>100</v>
      </c>
      <c r="D93" s="23"/>
      <c r="E93" s="38">
        <v>2</v>
      </c>
      <c r="F93" s="23"/>
      <c r="G93" s="23"/>
      <c r="H93" s="9">
        <f t="shared" si="2"/>
        <v>0</v>
      </c>
    </row>
    <row r="94" spans="1:8" ht="134.25" customHeight="1" thickBot="1">
      <c r="A94" s="5">
        <v>34</v>
      </c>
      <c r="B94" s="34" t="s">
        <v>101</v>
      </c>
      <c r="C94" s="34" t="s">
        <v>102</v>
      </c>
      <c r="D94" s="23" t="s">
        <v>12</v>
      </c>
      <c r="E94" s="23">
        <v>2</v>
      </c>
      <c r="F94" s="23"/>
      <c r="G94" s="23"/>
      <c r="H94" s="9">
        <f t="shared" si="2"/>
        <v>0</v>
      </c>
    </row>
    <row r="95" spans="1:8" ht="137.25" customHeight="1" thickBot="1">
      <c r="A95" s="5">
        <v>35</v>
      </c>
      <c r="B95" s="34" t="s">
        <v>103</v>
      </c>
      <c r="C95" s="36" t="s">
        <v>104</v>
      </c>
      <c r="D95" s="35" t="s">
        <v>105</v>
      </c>
      <c r="E95" s="35">
        <v>1</v>
      </c>
      <c r="F95" s="35"/>
      <c r="G95" s="35"/>
      <c r="H95" s="37">
        <f t="shared" si="2"/>
        <v>0</v>
      </c>
    </row>
    <row r="96" spans="1:8" ht="84.75" customHeight="1" thickBot="1">
      <c r="A96" s="5">
        <v>36</v>
      </c>
      <c r="B96" s="34" t="s">
        <v>106</v>
      </c>
      <c r="C96" s="36" t="s">
        <v>107</v>
      </c>
      <c r="D96" s="35" t="s">
        <v>12</v>
      </c>
      <c r="E96" s="35">
        <v>1</v>
      </c>
      <c r="F96" s="35"/>
      <c r="G96" s="35"/>
      <c r="H96" s="37">
        <f t="shared" si="2"/>
        <v>0</v>
      </c>
    </row>
    <row r="97" spans="1:8" ht="84.75" customHeight="1" thickBot="1">
      <c r="A97" s="5">
        <v>37</v>
      </c>
      <c r="B97" s="34" t="s">
        <v>108</v>
      </c>
      <c r="C97" s="36" t="s">
        <v>109</v>
      </c>
      <c r="D97" s="35" t="s">
        <v>12</v>
      </c>
      <c r="E97" s="35">
        <v>1</v>
      </c>
      <c r="F97" s="35"/>
      <c r="G97" s="35"/>
      <c r="H97" s="37">
        <f t="shared" si="2"/>
        <v>0</v>
      </c>
    </row>
    <row r="98" spans="1:8" ht="153.75" thickBot="1">
      <c r="A98" s="5">
        <v>38</v>
      </c>
      <c r="B98" s="36" t="s">
        <v>110</v>
      </c>
      <c r="C98" s="34" t="s">
        <v>111</v>
      </c>
      <c r="D98" s="23" t="s">
        <v>12</v>
      </c>
      <c r="E98" s="23">
        <v>5</v>
      </c>
      <c r="F98" s="23"/>
      <c r="G98" s="23"/>
      <c r="H98" s="9">
        <f t="shared" si="2"/>
        <v>0</v>
      </c>
    </row>
    <row r="99" spans="1:8" ht="51.75" thickBot="1">
      <c r="A99" s="5">
        <v>39</v>
      </c>
      <c r="B99" s="36" t="s">
        <v>112</v>
      </c>
      <c r="C99" s="34" t="s">
        <v>113</v>
      </c>
      <c r="D99" s="23" t="s">
        <v>12</v>
      </c>
      <c r="E99" s="23">
        <v>2</v>
      </c>
      <c r="F99" s="23"/>
      <c r="G99" s="23"/>
      <c r="H99" s="9">
        <f t="shared" si="2"/>
        <v>0</v>
      </c>
    </row>
    <row r="100" spans="1:8" ht="51.75" thickBot="1">
      <c r="A100" s="5">
        <v>40</v>
      </c>
      <c r="B100" s="36" t="s">
        <v>114</v>
      </c>
      <c r="C100" s="34" t="s">
        <v>115</v>
      </c>
      <c r="D100" s="23" t="s">
        <v>12</v>
      </c>
      <c r="E100" s="23">
        <v>2</v>
      </c>
      <c r="F100" s="23"/>
      <c r="G100" s="23"/>
      <c r="H100" s="9">
        <f t="shared" si="2"/>
        <v>0</v>
      </c>
    </row>
    <row r="101" spans="1:8" ht="64.5" thickBot="1">
      <c r="A101" s="5">
        <v>41</v>
      </c>
      <c r="B101" s="36" t="s">
        <v>116</v>
      </c>
      <c r="C101" s="34" t="s">
        <v>117</v>
      </c>
      <c r="D101" s="23" t="s">
        <v>12</v>
      </c>
      <c r="E101" s="23">
        <v>3</v>
      </c>
      <c r="F101" s="23"/>
      <c r="G101" s="23"/>
      <c r="H101" s="9">
        <f t="shared" si="2"/>
        <v>0</v>
      </c>
    </row>
    <row r="102" spans="1:8" ht="39" thickBot="1">
      <c r="A102" s="5">
        <v>42</v>
      </c>
      <c r="B102" s="36" t="s">
        <v>118</v>
      </c>
      <c r="C102" s="34" t="s">
        <v>119</v>
      </c>
      <c r="D102" s="23" t="s">
        <v>12</v>
      </c>
      <c r="E102" s="35">
        <v>24</v>
      </c>
      <c r="F102" s="23"/>
      <c r="G102" s="23"/>
      <c r="H102" s="9">
        <f t="shared" si="2"/>
        <v>0</v>
      </c>
    </row>
    <row r="103" spans="1:8" ht="39" thickBot="1">
      <c r="A103" s="5">
        <v>43</v>
      </c>
      <c r="B103" s="36" t="s">
        <v>120</v>
      </c>
      <c r="C103" s="34" t="s">
        <v>121</v>
      </c>
      <c r="D103" s="23" t="s">
        <v>12</v>
      </c>
      <c r="E103" s="35">
        <v>24</v>
      </c>
      <c r="F103" s="23"/>
      <c r="G103" s="23"/>
      <c r="H103" s="9">
        <f t="shared" si="2"/>
        <v>0</v>
      </c>
    </row>
    <row r="104" spans="1:8" ht="51.75" thickBot="1">
      <c r="A104" s="5">
        <v>44</v>
      </c>
      <c r="B104" s="36" t="s">
        <v>122</v>
      </c>
      <c r="C104" s="34" t="s">
        <v>123</v>
      </c>
      <c r="D104" s="23" t="s">
        <v>12</v>
      </c>
      <c r="E104" s="35">
        <v>24</v>
      </c>
      <c r="F104" s="23"/>
      <c r="G104" s="23"/>
      <c r="H104" s="9">
        <f t="shared" si="2"/>
        <v>0</v>
      </c>
    </row>
    <row r="105" spans="1:8" ht="51.75" thickBot="1">
      <c r="A105" s="5">
        <v>45</v>
      </c>
      <c r="B105" s="36" t="s">
        <v>124</v>
      </c>
      <c r="C105" s="34" t="s">
        <v>125</v>
      </c>
      <c r="D105" s="23" t="s">
        <v>12</v>
      </c>
      <c r="E105" s="35">
        <v>24</v>
      </c>
      <c r="F105" s="23"/>
      <c r="G105" s="23"/>
      <c r="H105" s="9">
        <f t="shared" si="2"/>
        <v>0</v>
      </c>
    </row>
    <row r="106" spans="1:8" ht="39" thickBot="1">
      <c r="A106" s="5">
        <v>46</v>
      </c>
      <c r="B106" s="36" t="s">
        <v>126</v>
      </c>
      <c r="C106" s="34" t="s">
        <v>127</v>
      </c>
      <c r="D106" s="23" t="s">
        <v>12</v>
      </c>
      <c r="E106" s="38">
        <v>3</v>
      </c>
      <c r="F106" s="23"/>
      <c r="G106" s="23"/>
      <c r="H106" s="9">
        <f t="shared" si="2"/>
        <v>0</v>
      </c>
    </row>
    <row r="107" spans="1:8" ht="114" customHeight="1" thickBot="1">
      <c r="A107" s="5">
        <v>47</v>
      </c>
      <c r="B107" s="36" t="s">
        <v>128</v>
      </c>
      <c r="C107" s="34" t="s">
        <v>232</v>
      </c>
      <c r="D107" s="23" t="s">
        <v>12</v>
      </c>
      <c r="E107" s="35">
        <v>6</v>
      </c>
      <c r="F107" s="23"/>
      <c r="G107" s="23"/>
      <c r="H107" s="9">
        <f t="shared" si="2"/>
        <v>0</v>
      </c>
    </row>
    <row r="108" spans="1:8" ht="132" customHeight="1" thickBot="1">
      <c r="A108" s="5">
        <v>48</v>
      </c>
      <c r="B108" s="36" t="s">
        <v>129</v>
      </c>
      <c r="C108" s="32" t="s">
        <v>233</v>
      </c>
      <c r="D108" s="23" t="s">
        <v>12</v>
      </c>
      <c r="E108" s="38">
        <v>2</v>
      </c>
      <c r="F108" s="23"/>
      <c r="G108" s="23"/>
      <c r="H108" s="9">
        <f t="shared" si="2"/>
        <v>0</v>
      </c>
    </row>
    <row r="109" spans="1:8" ht="159.75" customHeight="1" thickBot="1">
      <c r="A109" s="5">
        <v>49</v>
      </c>
      <c r="B109" s="36" t="s">
        <v>130</v>
      </c>
      <c r="C109" s="34" t="s">
        <v>131</v>
      </c>
      <c r="D109" s="23" t="s">
        <v>12</v>
      </c>
      <c r="E109" s="38">
        <v>2</v>
      </c>
      <c r="F109" s="23"/>
      <c r="G109" s="23"/>
      <c r="H109" s="9">
        <f t="shared" si="2"/>
        <v>0</v>
      </c>
    </row>
    <row r="110" spans="1:8" ht="26.25" thickBot="1">
      <c r="A110" s="5">
        <v>50</v>
      </c>
      <c r="B110" s="36" t="s">
        <v>132</v>
      </c>
      <c r="C110" s="34" t="s">
        <v>133</v>
      </c>
      <c r="D110" s="23" t="s">
        <v>12</v>
      </c>
      <c r="E110" s="38">
        <v>48</v>
      </c>
      <c r="F110" s="23"/>
      <c r="G110" s="23"/>
      <c r="H110" s="9">
        <f>G110*E110</f>
        <v>0</v>
      </c>
    </row>
    <row r="111" spans="1:8" ht="26.25" thickBot="1">
      <c r="A111" s="5">
        <v>51</v>
      </c>
      <c r="B111" s="36" t="s">
        <v>134</v>
      </c>
      <c r="C111" s="34" t="s">
        <v>135</v>
      </c>
      <c r="D111" s="23" t="s">
        <v>12</v>
      </c>
      <c r="E111" s="38">
        <v>3</v>
      </c>
      <c r="F111" s="23"/>
      <c r="G111" s="23"/>
      <c r="H111" s="9">
        <f t="shared" ref="H111:H137" si="3">G111*E111</f>
        <v>0</v>
      </c>
    </row>
    <row r="112" spans="1:8" ht="187.5" customHeight="1" thickBot="1">
      <c r="A112" s="5">
        <v>52</v>
      </c>
      <c r="B112" s="36" t="s">
        <v>136</v>
      </c>
      <c r="C112" s="34" t="s">
        <v>234</v>
      </c>
      <c r="D112" s="23" t="s">
        <v>12</v>
      </c>
      <c r="E112" s="38">
        <v>48</v>
      </c>
      <c r="F112" s="23"/>
      <c r="G112" s="23"/>
      <c r="H112" s="9">
        <f t="shared" si="3"/>
        <v>0</v>
      </c>
    </row>
    <row r="113" spans="1:8" ht="102.75" customHeight="1" thickBot="1">
      <c r="A113" s="5">
        <v>53</v>
      </c>
      <c r="B113" s="36" t="s">
        <v>137</v>
      </c>
      <c r="C113" s="34" t="s">
        <v>138</v>
      </c>
      <c r="D113" s="23" t="s">
        <v>12</v>
      </c>
      <c r="E113" s="38">
        <v>2</v>
      </c>
      <c r="F113" s="23"/>
      <c r="G113" s="23"/>
      <c r="H113" s="9">
        <f t="shared" si="3"/>
        <v>0</v>
      </c>
    </row>
    <row r="114" spans="1:8" ht="170.25" customHeight="1" thickBot="1">
      <c r="A114" s="5">
        <v>54</v>
      </c>
      <c r="B114" s="36" t="s">
        <v>139</v>
      </c>
      <c r="C114" s="34" t="s">
        <v>140</v>
      </c>
      <c r="D114" s="23" t="s">
        <v>12</v>
      </c>
      <c r="E114" s="38">
        <v>6</v>
      </c>
      <c r="F114" s="23"/>
      <c r="G114" s="23"/>
      <c r="H114" s="9">
        <f t="shared" si="3"/>
        <v>0</v>
      </c>
    </row>
    <row r="115" spans="1:8" ht="64.5" thickBot="1">
      <c r="A115" s="5">
        <v>55</v>
      </c>
      <c r="B115" s="36" t="s">
        <v>141</v>
      </c>
      <c r="C115" s="34" t="s">
        <v>142</v>
      </c>
      <c r="D115" s="23" t="s">
        <v>12</v>
      </c>
      <c r="E115" s="38">
        <v>1</v>
      </c>
      <c r="F115" s="23"/>
      <c r="G115" s="23"/>
      <c r="H115" s="9">
        <f t="shared" si="3"/>
        <v>0</v>
      </c>
    </row>
    <row r="116" spans="1:8" ht="113.25" customHeight="1" thickBot="1">
      <c r="A116" s="5">
        <v>56</v>
      </c>
      <c r="B116" s="36" t="s">
        <v>143</v>
      </c>
      <c r="C116" s="34" t="s">
        <v>144</v>
      </c>
      <c r="D116" s="23" t="s">
        <v>12</v>
      </c>
      <c r="E116" s="38">
        <v>1</v>
      </c>
      <c r="F116" s="23"/>
      <c r="G116" s="23"/>
      <c r="H116" s="9">
        <f t="shared" si="3"/>
        <v>0</v>
      </c>
    </row>
    <row r="117" spans="1:8" ht="162" customHeight="1" thickBot="1">
      <c r="A117" s="5">
        <v>57</v>
      </c>
      <c r="B117" s="36" t="s">
        <v>145</v>
      </c>
      <c r="C117" s="34" t="s">
        <v>146</v>
      </c>
      <c r="D117" s="23" t="s">
        <v>12</v>
      </c>
      <c r="E117" s="38">
        <v>1</v>
      </c>
      <c r="F117" s="23"/>
      <c r="G117" s="23"/>
      <c r="H117" s="9">
        <f t="shared" si="3"/>
        <v>0</v>
      </c>
    </row>
    <row r="118" spans="1:8" ht="213.75" customHeight="1" thickBot="1">
      <c r="A118" s="5">
        <v>58</v>
      </c>
      <c r="B118" s="36" t="s">
        <v>147</v>
      </c>
      <c r="C118" s="32" t="s">
        <v>148</v>
      </c>
      <c r="D118" s="23" t="s">
        <v>12</v>
      </c>
      <c r="E118" s="38">
        <v>5</v>
      </c>
      <c r="F118" s="23"/>
      <c r="G118" s="23"/>
      <c r="H118" s="9">
        <f t="shared" si="3"/>
        <v>0</v>
      </c>
    </row>
    <row r="119" spans="1:8" ht="102.75" thickBot="1">
      <c r="A119" s="5">
        <v>59</v>
      </c>
      <c r="B119" s="36" t="s">
        <v>149</v>
      </c>
      <c r="C119" s="34" t="s">
        <v>150</v>
      </c>
      <c r="D119" s="23" t="s">
        <v>12</v>
      </c>
      <c r="E119" s="38">
        <v>4</v>
      </c>
      <c r="F119" s="23"/>
      <c r="G119" s="23"/>
      <c r="H119" s="9">
        <f t="shared" si="3"/>
        <v>0</v>
      </c>
    </row>
    <row r="120" spans="1:8" ht="77.25" thickBot="1">
      <c r="A120" s="5">
        <v>60</v>
      </c>
      <c r="B120" s="36" t="s">
        <v>151</v>
      </c>
      <c r="C120" s="34" t="s">
        <v>152</v>
      </c>
      <c r="D120" s="23" t="s">
        <v>12</v>
      </c>
      <c r="E120" s="38">
        <v>1</v>
      </c>
      <c r="F120" s="23"/>
      <c r="G120" s="23"/>
      <c r="H120" s="9">
        <f t="shared" si="3"/>
        <v>0</v>
      </c>
    </row>
    <row r="121" spans="1:8" ht="307.5" customHeight="1" thickBot="1">
      <c r="A121" s="5">
        <v>61</v>
      </c>
      <c r="B121" s="36" t="s">
        <v>153</v>
      </c>
      <c r="C121" s="32" t="s">
        <v>235</v>
      </c>
      <c r="D121" s="23" t="s">
        <v>12</v>
      </c>
      <c r="E121" s="38">
        <v>1</v>
      </c>
      <c r="F121" s="23"/>
      <c r="G121" s="23"/>
      <c r="H121" s="9">
        <f t="shared" si="3"/>
        <v>0</v>
      </c>
    </row>
    <row r="122" spans="1:8" ht="339" customHeight="1" thickBot="1">
      <c r="A122" s="5">
        <v>62</v>
      </c>
      <c r="B122" s="36" t="s">
        <v>154</v>
      </c>
      <c r="C122" s="39" t="s">
        <v>236</v>
      </c>
      <c r="D122" s="23" t="s">
        <v>12</v>
      </c>
      <c r="E122" s="40">
        <v>1</v>
      </c>
      <c r="F122" s="41"/>
      <c r="G122" s="23"/>
      <c r="H122" s="9">
        <f t="shared" si="3"/>
        <v>0</v>
      </c>
    </row>
    <row r="123" spans="1:8" ht="51.75" thickBot="1">
      <c r="A123" s="5">
        <v>63</v>
      </c>
      <c r="B123" s="36" t="s">
        <v>155</v>
      </c>
      <c r="C123" s="42" t="s">
        <v>156</v>
      </c>
      <c r="D123" s="23" t="s">
        <v>12</v>
      </c>
      <c r="E123" s="43">
        <v>1</v>
      </c>
      <c r="F123" s="44"/>
      <c r="G123" s="45"/>
      <c r="H123" s="9">
        <f t="shared" si="3"/>
        <v>0</v>
      </c>
    </row>
    <row r="124" spans="1:8" ht="51.75" thickBot="1">
      <c r="A124" s="5">
        <v>64</v>
      </c>
      <c r="B124" s="36" t="s">
        <v>157</v>
      </c>
      <c r="C124" s="34" t="s">
        <v>237</v>
      </c>
      <c r="D124" s="23" t="s">
        <v>12</v>
      </c>
      <c r="E124" s="38">
        <v>1</v>
      </c>
      <c r="F124" s="46"/>
      <c r="G124" s="45"/>
      <c r="H124" s="9">
        <f t="shared" si="3"/>
        <v>0</v>
      </c>
    </row>
    <row r="125" spans="1:8" ht="51.75" thickBot="1">
      <c r="A125" s="5">
        <v>65</v>
      </c>
      <c r="B125" s="36" t="s">
        <v>158</v>
      </c>
      <c r="C125" s="34" t="s">
        <v>238</v>
      </c>
      <c r="D125" s="23" t="s">
        <v>12</v>
      </c>
      <c r="E125" s="38">
        <v>1</v>
      </c>
      <c r="F125" s="44"/>
      <c r="G125" s="45"/>
      <c r="H125" s="9">
        <f t="shared" si="3"/>
        <v>0</v>
      </c>
    </row>
    <row r="126" spans="1:8" ht="71.25" customHeight="1" thickBot="1">
      <c r="A126" s="5">
        <v>66</v>
      </c>
      <c r="B126" s="36" t="s">
        <v>159</v>
      </c>
      <c r="C126" s="34" t="s">
        <v>239</v>
      </c>
      <c r="D126" s="23" t="s">
        <v>12</v>
      </c>
      <c r="E126" s="38">
        <v>1</v>
      </c>
      <c r="F126" s="23"/>
      <c r="G126" s="23"/>
      <c r="H126" s="9">
        <f t="shared" si="3"/>
        <v>0</v>
      </c>
    </row>
    <row r="127" spans="1:8" ht="89.25" customHeight="1" thickBot="1">
      <c r="A127" s="5">
        <v>67</v>
      </c>
      <c r="B127" s="36" t="s">
        <v>160</v>
      </c>
      <c r="C127" s="34" t="s">
        <v>161</v>
      </c>
      <c r="D127" s="41" t="s">
        <v>12</v>
      </c>
      <c r="E127" s="38">
        <v>1</v>
      </c>
      <c r="F127" s="23"/>
      <c r="G127" s="23"/>
      <c r="H127" s="9">
        <f t="shared" si="3"/>
        <v>0</v>
      </c>
    </row>
    <row r="128" spans="1:8" ht="53.25" customHeight="1" thickBot="1">
      <c r="A128" s="5">
        <v>68</v>
      </c>
      <c r="B128" s="36" t="s">
        <v>162</v>
      </c>
      <c r="C128" s="34" t="s">
        <v>163</v>
      </c>
      <c r="D128" s="47" t="s">
        <v>12</v>
      </c>
      <c r="E128" s="48">
        <v>1</v>
      </c>
      <c r="F128" s="23"/>
      <c r="G128" s="23"/>
      <c r="H128" s="9">
        <f t="shared" si="3"/>
        <v>0</v>
      </c>
    </row>
    <row r="129" spans="1:8" ht="174.75" customHeight="1" thickBot="1">
      <c r="A129" s="5">
        <v>69</v>
      </c>
      <c r="B129" s="36" t="s">
        <v>164</v>
      </c>
      <c r="C129" s="34" t="s">
        <v>165</v>
      </c>
      <c r="D129" s="49" t="s">
        <v>12</v>
      </c>
      <c r="E129" s="48">
        <v>1</v>
      </c>
      <c r="F129" s="23"/>
      <c r="G129" s="23"/>
      <c r="H129" s="9">
        <f t="shared" si="3"/>
        <v>0</v>
      </c>
    </row>
    <row r="130" spans="1:8" ht="168" customHeight="1" thickBot="1">
      <c r="A130" s="5">
        <v>70</v>
      </c>
      <c r="B130" s="36" t="s">
        <v>166</v>
      </c>
      <c r="C130" s="34" t="s">
        <v>167</v>
      </c>
      <c r="D130" s="49" t="s">
        <v>12</v>
      </c>
      <c r="E130" s="48">
        <v>1</v>
      </c>
      <c r="F130" s="23"/>
      <c r="G130" s="23"/>
      <c r="H130" s="9">
        <f t="shared" si="3"/>
        <v>0</v>
      </c>
    </row>
    <row r="131" spans="1:8" ht="153" customHeight="1" thickBot="1">
      <c r="A131" s="5">
        <v>71</v>
      </c>
      <c r="B131" s="36" t="s">
        <v>168</v>
      </c>
      <c r="C131" s="34" t="s">
        <v>169</v>
      </c>
      <c r="D131" s="49" t="s">
        <v>12</v>
      </c>
      <c r="E131" s="48">
        <v>1</v>
      </c>
      <c r="F131" s="23"/>
      <c r="G131" s="23"/>
      <c r="H131" s="9">
        <f t="shared" si="3"/>
        <v>0</v>
      </c>
    </row>
    <row r="132" spans="1:8" ht="155.25" customHeight="1" thickBot="1">
      <c r="A132" s="5">
        <v>72</v>
      </c>
      <c r="B132" s="36" t="s">
        <v>170</v>
      </c>
      <c r="C132" s="34" t="s">
        <v>171</v>
      </c>
      <c r="D132" s="50" t="s">
        <v>12</v>
      </c>
      <c r="E132" s="48">
        <v>1</v>
      </c>
      <c r="F132" s="23"/>
      <c r="G132" s="23"/>
      <c r="H132" s="9">
        <f t="shared" si="3"/>
        <v>0</v>
      </c>
    </row>
    <row r="133" spans="1:8" ht="298.5" customHeight="1" thickBot="1">
      <c r="A133" s="5">
        <v>73</v>
      </c>
      <c r="B133" s="36" t="s">
        <v>172</v>
      </c>
      <c r="C133" s="34" t="s">
        <v>173</v>
      </c>
      <c r="D133" s="44" t="s">
        <v>12</v>
      </c>
      <c r="E133" s="48">
        <v>1</v>
      </c>
      <c r="F133" s="23"/>
      <c r="G133" s="23"/>
      <c r="H133" s="9">
        <f t="shared" si="3"/>
        <v>0</v>
      </c>
    </row>
    <row r="134" spans="1:8" ht="254.25" customHeight="1" thickBot="1">
      <c r="A134" s="5">
        <v>74</v>
      </c>
      <c r="B134" s="36" t="s">
        <v>174</v>
      </c>
      <c r="C134" s="34" t="s">
        <v>240</v>
      </c>
      <c r="D134" s="23" t="s">
        <v>12</v>
      </c>
      <c r="E134" s="38">
        <v>1</v>
      </c>
      <c r="F134" s="23"/>
      <c r="G134" s="23"/>
      <c r="H134" s="9">
        <f t="shared" si="3"/>
        <v>0</v>
      </c>
    </row>
    <row r="135" spans="1:8" ht="252.75" customHeight="1" thickBot="1">
      <c r="A135" s="5">
        <v>75</v>
      </c>
      <c r="B135" s="36" t="s">
        <v>175</v>
      </c>
      <c r="C135" s="34" t="s">
        <v>241</v>
      </c>
      <c r="D135" s="23" t="s">
        <v>12</v>
      </c>
      <c r="E135" s="38">
        <v>1</v>
      </c>
      <c r="F135" s="23"/>
      <c r="G135" s="23"/>
      <c r="H135" s="9">
        <f t="shared" si="3"/>
        <v>0</v>
      </c>
    </row>
    <row r="136" spans="1:8" ht="91.5" customHeight="1" thickBot="1">
      <c r="A136" s="5">
        <v>76</v>
      </c>
      <c r="B136" s="36" t="s">
        <v>176</v>
      </c>
      <c r="C136" s="34" t="s">
        <v>177</v>
      </c>
      <c r="D136" s="23" t="s">
        <v>12</v>
      </c>
      <c r="E136" s="38">
        <v>1</v>
      </c>
      <c r="F136" s="23"/>
      <c r="G136" s="23"/>
      <c r="H136" s="9">
        <f t="shared" si="3"/>
        <v>0</v>
      </c>
    </row>
    <row r="137" spans="1:8" ht="77.25" thickBot="1">
      <c r="A137" s="33">
        <v>77</v>
      </c>
      <c r="B137" s="56" t="s">
        <v>178</v>
      </c>
      <c r="C137" s="24" t="s">
        <v>179</v>
      </c>
      <c r="D137" s="41" t="s">
        <v>12</v>
      </c>
      <c r="E137" s="40">
        <v>2</v>
      </c>
      <c r="F137" s="41"/>
      <c r="G137" s="41"/>
      <c r="H137" s="9">
        <f t="shared" si="3"/>
        <v>0</v>
      </c>
    </row>
    <row r="138" spans="1:8" ht="15.75" thickBot="1">
      <c r="A138" s="94" t="s">
        <v>210</v>
      </c>
      <c r="B138" s="95"/>
      <c r="C138" s="95"/>
      <c r="D138" s="95"/>
      <c r="E138" s="95"/>
      <c r="F138" s="95"/>
      <c r="G138" s="96"/>
      <c r="H138" s="57"/>
    </row>
    <row r="139" spans="1:8" ht="16.5" customHeight="1" thickBot="1">
      <c r="A139" s="97" t="s">
        <v>180</v>
      </c>
      <c r="B139" s="98"/>
      <c r="C139" s="98"/>
      <c r="D139" s="98"/>
      <c r="E139" s="98"/>
      <c r="F139" s="98"/>
      <c r="G139" s="98"/>
      <c r="H139" s="99"/>
    </row>
    <row r="140" spans="1:8" ht="101.25" customHeight="1" thickBot="1">
      <c r="A140" s="51">
        <v>1</v>
      </c>
      <c r="B140" s="34" t="s">
        <v>181</v>
      </c>
      <c r="C140" s="34" t="s">
        <v>182</v>
      </c>
      <c r="D140" s="23" t="s">
        <v>12</v>
      </c>
      <c r="E140" s="38">
        <v>1</v>
      </c>
      <c r="F140" s="23"/>
      <c r="G140" s="23"/>
      <c r="H140" s="9">
        <f>E140*G140</f>
        <v>0</v>
      </c>
    </row>
    <row r="141" spans="1:8" ht="77.25" customHeight="1" thickBot="1">
      <c r="A141" s="51">
        <v>2</v>
      </c>
      <c r="B141" s="34" t="s">
        <v>183</v>
      </c>
      <c r="C141" s="34" t="s">
        <v>184</v>
      </c>
      <c r="D141" s="23" t="s">
        <v>12</v>
      </c>
      <c r="E141" s="38">
        <v>1</v>
      </c>
      <c r="F141" s="23"/>
      <c r="G141" s="23"/>
      <c r="H141" s="9">
        <f>E141*G141</f>
        <v>0</v>
      </c>
    </row>
    <row r="142" spans="1:8" ht="116.25" customHeight="1" thickBot="1">
      <c r="A142" s="51">
        <v>3</v>
      </c>
      <c r="B142" s="34" t="s">
        <v>185</v>
      </c>
      <c r="C142" s="24" t="s">
        <v>186</v>
      </c>
      <c r="D142" s="23" t="s">
        <v>12</v>
      </c>
      <c r="E142" s="38">
        <v>1</v>
      </c>
      <c r="F142" s="23"/>
      <c r="G142" s="23"/>
      <c r="H142" s="9">
        <f>E142*G142</f>
        <v>0</v>
      </c>
    </row>
    <row r="143" spans="1:8" ht="322.5" customHeight="1" thickBot="1">
      <c r="A143" s="58">
        <v>4</v>
      </c>
      <c r="B143" s="24" t="s">
        <v>187</v>
      </c>
      <c r="C143" s="59" t="s">
        <v>188</v>
      </c>
      <c r="D143" s="41" t="s">
        <v>12</v>
      </c>
      <c r="E143" s="40">
        <v>1</v>
      </c>
      <c r="F143" s="41"/>
      <c r="G143" s="41"/>
      <c r="H143" s="9">
        <f>E143*G143</f>
        <v>0</v>
      </c>
    </row>
    <row r="144" spans="1:8" ht="15.75" thickBot="1">
      <c r="A144" s="100" t="s">
        <v>210</v>
      </c>
      <c r="B144" s="101"/>
      <c r="C144" s="101"/>
      <c r="D144" s="101"/>
      <c r="E144" s="101"/>
      <c r="F144" s="101"/>
      <c r="G144" s="102"/>
      <c r="H144" s="57">
        <f>SUM(H140:H143)</f>
        <v>0</v>
      </c>
    </row>
    <row r="145" spans="1:8" ht="16.5" customHeight="1" thickBot="1">
      <c r="A145" s="97" t="s">
        <v>189</v>
      </c>
      <c r="B145" s="98"/>
      <c r="C145" s="98"/>
      <c r="D145" s="98"/>
      <c r="E145" s="98"/>
      <c r="F145" s="98"/>
      <c r="G145" s="98"/>
      <c r="H145" s="103"/>
    </row>
    <row r="146" spans="1:8" ht="252.75" customHeight="1" thickBot="1">
      <c r="A146" s="51">
        <v>1</v>
      </c>
      <c r="B146" s="34" t="s">
        <v>190</v>
      </c>
      <c r="C146" s="34" t="s">
        <v>191</v>
      </c>
      <c r="D146" s="23" t="s">
        <v>12</v>
      </c>
      <c r="E146" s="38">
        <v>2</v>
      </c>
      <c r="F146" s="23"/>
      <c r="G146" s="23"/>
      <c r="H146" s="9">
        <f t="shared" ref="H146:H148" si="4">E146*G146</f>
        <v>0</v>
      </c>
    </row>
    <row r="147" spans="1:8" ht="249.75" customHeight="1" thickBot="1">
      <c r="A147" s="51">
        <v>2</v>
      </c>
      <c r="B147" s="34" t="s">
        <v>192</v>
      </c>
      <c r="C147" s="34" t="s">
        <v>193</v>
      </c>
      <c r="D147" s="23" t="s">
        <v>105</v>
      </c>
      <c r="E147" s="35">
        <v>1</v>
      </c>
      <c r="F147" s="23"/>
      <c r="G147" s="23"/>
      <c r="H147" s="9">
        <f t="shared" si="4"/>
        <v>0</v>
      </c>
    </row>
    <row r="148" spans="1:8" ht="165.75" customHeight="1" thickBot="1">
      <c r="A148" s="51">
        <v>3</v>
      </c>
      <c r="B148" s="34" t="s">
        <v>194</v>
      </c>
      <c r="C148" s="34" t="s">
        <v>195</v>
      </c>
      <c r="D148" s="23" t="s">
        <v>105</v>
      </c>
      <c r="E148" s="38">
        <v>1</v>
      </c>
      <c r="F148" s="23"/>
      <c r="G148" s="23"/>
      <c r="H148" s="9">
        <f t="shared" si="4"/>
        <v>0</v>
      </c>
    </row>
    <row r="149" spans="1:8" ht="115.5" customHeight="1" thickBot="1">
      <c r="A149" s="51">
        <v>4</v>
      </c>
      <c r="B149" s="34" t="s">
        <v>196</v>
      </c>
      <c r="C149" s="34" t="s">
        <v>197</v>
      </c>
      <c r="D149" s="23" t="s">
        <v>105</v>
      </c>
      <c r="E149" s="38">
        <v>1</v>
      </c>
      <c r="F149" s="23"/>
      <c r="G149" s="23"/>
      <c r="H149" s="52">
        <f>E149*G149</f>
        <v>0</v>
      </c>
    </row>
    <row r="150" spans="1:8" ht="15" customHeight="1" thickBot="1">
      <c r="A150" s="104" t="s">
        <v>210</v>
      </c>
      <c r="B150" s="105"/>
      <c r="C150" s="105"/>
      <c r="D150" s="105"/>
      <c r="E150" s="105"/>
      <c r="F150" s="105"/>
      <c r="G150" s="105"/>
      <c r="H150" s="60">
        <f>SUM(H146:H149)</f>
        <v>0</v>
      </c>
    </row>
    <row r="151" spans="1:8" ht="16.5" customHeight="1" thickBot="1">
      <c r="A151" s="106" t="s">
        <v>198</v>
      </c>
      <c r="B151" s="107"/>
      <c r="C151" s="107"/>
      <c r="D151" s="107"/>
      <c r="E151" s="107"/>
      <c r="F151" s="107"/>
      <c r="G151" s="107"/>
      <c r="H151" s="103"/>
    </row>
    <row r="152" spans="1:8" ht="301.5" customHeight="1" thickBot="1">
      <c r="A152" s="51">
        <v>1</v>
      </c>
      <c r="B152" s="34" t="s">
        <v>199</v>
      </c>
      <c r="C152" s="34" t="s">
        <v>200</v>
      </c>
      <c r="D152" s="23" t="s">
        <v>12</v>
      </c>
      <c r="E152" s="38">
        <v>1</v>
      </c>
      <c r="F152" s="23"/>
      <c r="G152" s="23"/>
      <c r="H152" s="9">
        <f>G152*E152</f>
        <v>0</v>
      </c>
    </row>
    <row r="153" spans="1:8" ht="243" customHeight="1" thickBot="1">
      <c r="A153" s="51">
        <v>2</v>
      </c>
      <c r="B153" s="34" t="s">
        <v>201</v>
      </c>
      <c r="C153" s="34" t="s">
        <v>202</v>
      </c>
      <c r="D153" s="23" t="s">
        <v>105</v>
      </c>
      <c r="E153" s="38">
        <v>1</v>
      </c>
      <c r="F153" s="23"/>
      <c r="G153" s="23"/>
      <c r="H153" s="9">
        <f>G153*E153</f>
        <v>0</v>
      </c>
    </row>
    <row r="154" spans="1:8" ht="351.75" customHeight="1" thickBot="1">
      <c r="A154" s="51">
        <v>3</v>
      </c>
      <c r="B154" s="34" t="s">
        <v>203</v>
      </c>
      <c r="C154" s="34" t="s">
        <v>204</v>
      </c>
      <c r="D154" s="23" t="s">
        <v>105</v>
      </c>
      <c r="E154" s="38">
        <v>2</v>
      </c>
      <c r="F154" s="23"/>
      <c r="G154" s="23"/>
      <c r="H154" s="9">
        <f>G154*E154</f>
        <v>0</v>
      </c>
    </row>
    <row r="155" spans="1:8" ht="187.5" customHeight="1">
      <c r="A155" s="123">
        <v>4</v>
      </c>
      <c r="B155" s="125" t="s">
        <v>205</v>
      </c>
      <c r="C155" s="127" t="s">
        <v>206</v>
      </c>
      <c r="D155" s="84" t="s">
        <v>105</v>
      </c>
      <c r="E155" s="129">
        <v>1</v>
      </c>
      <c r="F155" s="84"/>
      <c r="G155" s="84"/>
      <c r="H155" s="81">
        <f>G156*E155</f>
        <v>0</v>
      </c>
    </row>
    <row r="156" spans="1:8" ht="357.75" customHeight="1" thickBot="1">
      <c r="A156" s="124"/>
      <c r="B156" s="126"/>
      <c r="C156" s="128"/>
      <c r="D156" s="86"/>
      <c r="E156" s="130"/>
      <c r="F156" s="85"/>
      <c r="G156" s="85"/>
      <c r="H156" s="82"/>
    </row>
    <row r="157" spans="1:8" ht="409.5" customHeight="1">
      <c r="A157" s="131">
        <v>5</v>
      </c>
      <c r="B157" s="108" t="s">
        <v>207</v>
      </c>
      <c r="C157" s="127" t="s">
        <v>208</v>
      </c>
      <c r="D157" s="84" t="s">
        <v>105</v>
      </c>
      <c r="E157" s="133">
        <v>1</v>
      </c>
      <c r="F157" s="108"/>
      <c r="G157" s="110"/>
      <c r="H157" s="112">
        <f>G157*E157</f>
        <v>0</v>
      </c>
    </row>
    <row r="158" spans="1:8" ht="39.75" customHeight="1" thickBot="1">
      <c r="A158" s="132"/>
      <c r="B158" s="109"/>
      <c r="C158" s="128"/>
      <c r="D158" s="86"/>
      <c r="E158" s="134"/>
      <c r="F158" s="109"/>
      <c r="G158" s="111"/>
      <c r="H158" s="113"/>
    </row>
    <row r="159" spans="1:8" ht="15.75" thickBot="1">
      <c r="A159" s="114" t="s">
        <v>210</v>
      </c>
      <c r="B159" s="115"/>
      <c r="C159" s="115"/>
      <c r="D159" s="115"/>
      <c r="E159" s="115"/>
      <c r="F159" s="115"/>
      <c r="G159" s="115"/>
      <c r="H159" s="60">
        <f>SUM(H152:H158)</f>
        <v>0</v>
      </c>
    </row>
    <row r="160" spans="1:8" ht="33" customHeight="1">
      <c r="A160" s="116" t="s">
        <v>209</v>
      </c>
      <c r="B160" s="117"/>
      <c r="C160" s="117"/>
      <c r="D160" s="117"/>
      <c r="E160" s="117"/>
      <c r="F160" s="117"/>
      <c r="G160" s="118"/>
      <c r="H160" s="122">
        <f>SUM(H4:H12,H15:H137,H140:H143,H146:H149,H152:H158)</f>
        <v>0</v>
      </c>
    </row>
    <row r="161" spans="1:8" ht="9.75" customHeight="1" thickBot="1">
      <c r="A161" s="119"/>
      <c r="B161" s="120"/>
      <c r="C161" s="120"/>
      <c r="D161" s="120"/>
      <c r="E161" s="120"/>
      <c r="F161" s="120"/>
      <c r="G161" s="121"/>
      <c r="H161" s="111"/>
    </row>
    <row r="162" spans="1:8" ht="41.25" customHeight="1"/>
  </sheetData>
  <mergeCells count="129">
    <mergeCell ref="F157:F158"/>
    <mergeCell ref="G157:G158"/>
    <mergeCell ref="H157:H158"/>
    <mergeCell ref="A159:G159"/>
    <mergeCell ref="A160:G161"/>
    <mergeCell ref="H160:H161"/>
    <mergeCell ref="A155:A156"/>
    <mergeCell ref="B155:B156"/>
    <mergeCell ref="C155:C156"/>
    <mergeCell ref="D155:D156"/>
    <mergeCell ref="E155:E156"/>
    <mergeCell ref="A157:A158"/>
    <mergeCell ref="B157:B158"/>
    <mergeCell ref="C157:C158"/>
    <mergeCell ref="D157:D158"/>
    <mergeCell ref="E157:E158"/>
    <mergeCell ref="F155:F156"/>
    <mergeCell ref="G155:G156"/>
    <mergeCell ref="H155:H156"/>
    <mergeCell ref="A138:G138"/>
    <mergeCell ref="A139:H139"/>
    <mergeCell ref="A144:G144"/>
    <mergeCell ref="A145:H145"/>
    <mergeCell ref="A150:G150"/>
    <mergeCell ref="A151:H151"/>
    <mergeCell ref="H73:H74"/>
    <mergeCell ref="A75:A76"/>
    <mergeCell ref="B75:B76"/>
    <mergeCell ref="D75:D76"/>
    <mergeCell ref="E75:E76"/>
    <mergeCell ref="F75:F76"/>
    <mergeCell ref="G75:G76"/>
    <mergeCell ref="H75:H76"/>
    <mergeCell ref="A73:A74"/>
    <mergeCell ref="B73:B74"/>
    <mergeCell ref="D73:D74"/>
    <mergeCell ref="E73:E74"/>
    <mergeCell ref="F73:F74"/>
    <mergeCell ref="G73:G74"/>
    <mergeCell ref="H63:H69"/>
    <mergeCell ref="A70:A72"/>
    <mergeCell ref="B70:B72"/>
    <mergeCell ref="D70:D72"/>
    <mergeCell ref="E70:E72"/>
    <mergeCell ref="F70:F72"/>
    <mergeCell ref="G70:G72"/>
    <mergeCell ref="H70:H72"/>
    <mergeCell ref="H55:H57"/>
    <mergeCell ref="A59:A62"/>
    <mergeCell ref="B59:B62"/>
    <mergeCell ref="D59:D62"/>
    <mergeCell ref="E59:E62"/>
    <mergeCell ref="F59:F62"/>
    <mergeCell ref="G59:G62"/>
    <mergeCell ref="H59:H62"/>
    <mergeCell ref="A63:A69"/>
    <mergeCell ref="B63:B69"/>
    <mergeCell ref="D63:D69"/>
    <mergeCell ref="E63:E69"/>
    <mergeCell ref="F63:F69"/>
    <mergeCell ref="G63:G69"/>
    <mergeCell ref="A55:A57"/>
    <mergeCell ref="B55:B57"/>
    <mergeCell ref="H44:H50"/>
    <mergeCell ref="A51:A54"/>
    <mergeCell ref="B51:B54"/>
    <mergeCell ref="D51:D54"/>
    <mergeCell ref="E51:E54"/>
    <mergeCell ref="F51:F54"/>
    <mergeCell ref="G51:G54"/>
    <mergeCell ref="H51:H54"/>
    <mergeCell ref="H30:H37"/>
    <mergeCell ref="A38:A43"/>
    <mergeCell ref="B38:B43"/>
    <mergeCell ref="D38:D43"/>
    <mergeCell ref="E38:E43"/>
    <mergeCell ref="F38:F43"/>
    <mergeCell ref="G38:G43"/>
    <mergeCell ref="H38:H43"/>
    <mergeCell ref="A30:A37"/>
    <mergeCell ref="B30:B37"/>
    <mergeCell ref="D30:D37"/>
    <mergeCell ref="E30:E37"/>
    <mergeCell ref="F30:F37"/>
    <mergeCell ref="G30:G37"/>
    <mergeCell ref="H22:H26"/>
    <mergeCell ref="A27:A28"/>
    <mergeCell ref="B27:B28"/>
    <mergeCell ref="D27:D28"/>
    <mergeCell ref="E27:E28"/>
    <mergeCell ref="F27:F28"/>
    <mergeCell ref="G27:G28"/>
    <mergeCell ref="H27:H28"/>
    <mergeCell ref="I13:J13"/>
    <mergeCell ref="A14:H14"/>
    <mergeCell ref="A16:A21"/>
    <mergeCell ref="B16:B21"/>
    <mergeCell ref="D16:D21"/>
    <mergeCell ref="E16:E21"/>
    <mergeCell ref="F16:F21"/>
    <mergeCell ref="G16:G21"/>
    <mergeCell ref="H16:H21"/>
    <mergeCell ref="A13:G13"/>
    <mergeCell ref="A22:A26"/>
    <mergeCell ref="B22:B26"/>
    <mergeCell ref="D22:D26"/>
    <mergeCell ref="E22:E26"/>
    <mergeCell ref="F22:F26"/>
    <mergeCell ref="G22:G26"/>
    <mergeCell ref="D55:D57"/>
    <mergeCell ref="E55:E57"/>
    <mergeCell ref="F55:F57"/>
    <mergeCell ref="G55:G57"/>
    <mergeCell ref="A44:A50"/>
    <mergeCell ref="B44:B50"/>
    <mergeCell ref="D44:D50"/>
    <mergeCell ref="E44:E50"/>
    <mergeCell ref="F44:F50"/>
    <mergeCell ref="G44:G50"/>
    <mergeCell ref="A1:H1"/>
    <mergeCell ref="A2:H2"/>
    <mergeCell ref="A5:A6"/>
    <mergeCell ref="B5:B6"/>
    <mergeCell ref="C5:C6"/>
    <mergeCell ref="D5:D6"/>
    <mergeCell ref="E5:E6"/>
    <mergeCell ref="F5:F6"/>
    <mergeCell ref="G5:G6"/>
    <mergeCell ref="H5:H6"/>
  </mergeCells>
  <pageMargins left="0.7" right="0.7" top="0.75" bottom="0.75" header="0.3" footer="0.3"/>
  <drawing r:id="rId1"/>
  <legacyDrawing r:id="rId2"/>
  <oleObjects>
    <oleObject progId="CorelDRAWSE.Graphic.20" shapeId="1030" r:id="rId3"/>
    <oleObject progId="CorelDRAWSE.Graphic.20" shapeId="1031" r:id="rId4"/>
    <oleObject progId="CorelDRAWSE.Graphic.20" shapeId="1032" r:id="rId5"/>
    <oleObject progId="CorelDRAWSE.Graphic.20" shapeId="1033" r:id="rId6"/>
    <oleObject progId="CorelDRAWSE.Graphic.20" shapeId="1034" r:id="rId7"/>
    <oleObject progId="CorelDRAWSE.Graphic.20" shapeId="1035" r:id="rId8"/>
    <oleObject progId="CorelDRAWSE.Graphic.20" shapeId="1036" r:id="rId9"/>
    <oleObject progId="CorelDRAWSE.Graphic.20" shapeId="1037" r:id="rId10"/>
    <oleObject progId="CorelDRAWSE.Graphic.20" shapeId="1038" r:id="rId11"/>
    <oleObject progId="CorelDRAWSE.Graphic.20" shapeId="1039" r:id="rId12"/>
    <oleObject progId="CorelDRAWSE.Graphic.20" shapeId="1040" r:id="rId13"/>
    <oleObject progId="CorelDRAWSE.Graphic.20" shapeId="1041" r:id="rId14"/>
    <oleObject progId="CorelDRAWSE.Graphic.20" shapeId="1042" r:id="rId15"/>
    <oleObject progId="CorelDRAWSE.Graphic.20" shapeId="1043" r:id="rId16"/>
    <oleObject progId="CorelDRAWSE.Graphic.20" shapeId="1044" r:id="rId17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ania</dc:creator>
  <cp:lastModifiedBy>Michał</cp:lastModifiedBy>
  <dcterms:created xsi:type="dcterms:W3CDTF">2019-07-03T09:11:45Z</dcterms:created>
  <dcterms:modified xsi:type="dcterms:W3CDTF">2019-07-05T12:18:59Z</dcterms:modified>
</cp:coreProperties>
</file>