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Arkusz1" sheetId="1" r:id="rId1"/>
  </sheets>
  <definedNames>
    <definedName name="_xlnm.Print_Area" localSheetId="0">Arkusz1!$A$1:$I$12</definedName>
    <definedName name="Print_Area_0" localSheetId="0">Arkusz1!$A$1:$H$10</definedName>
  </definedNames>
  <calcPr calcId="124519" iterateDelta="1E-4"/>
</workbook>
</file>

<file path=xl/calcChain.xml><?xml version="1.0" encoding="utf-8"?>
<calcChain xmlns="http://schemas.openxmlformats.org/spreadsheetml/2006/main">
  <c r="I6" i="1"/>
  <c r="I7"/>
  <c r="I8"/>
  <c r="I9"/>
  <c r="I10"/>
  <c r="I11"/>
  <c r="I12"/>
  <c r="I5"/>
  <c r="E7"/>
  <c r="E6"/>
  <c r="D5"/>
  <c r="E5" l="1"/>
</calcChain>
</file>

<file path=xl/sharedStrings.xml><?xml version="1.0" encoding="utf-8"?>
<sst xmlns="http://schemas.openxmlformats.org/spreadsheetml/2006/main" count="27" uniqueCount="21">
  <si>
    <t>L.p.</t>
  </si>
  <si>
    <t>Naprawa  i bieżące utrzymanie  dróg gminnych na terenie Gminy Świeszyno</t>
  </si>
  <si>
    <t>jedn.</t>
  </si>
  <si>
    <t>szacunkowa ilość jednostek do wykonania w okresie „wiosennym”</t>
  </si>
  <si>
    <t>szacunkowa ilość jednostek do wykonania w okresie „jesiennym”</t>
  </si>
  <si>
    <r>
      <t>cena jednostkowa brutto  za 1m</t>
    </r>
    <r>
      <rPr>
        <b/>
        <vertAlign val="superscript"/>
        <sz val="11"/>
        <color rgb="FF000000"/>
        <rFont val="Calibri"/>
        <family val="2"/>
        <charset val="238"/>
      </rPr>
      <t>2</t>
    </r>
    <r>
      <rPr>
        <b/>
        <sz val="11"/>
        <color rgb="FF000000"/>
        <rFont val="Calibri"/>
        <family val="2"/>
        <charset val="238"/>
      </rPr>
      <t>pracy sprzęt lub dostawa kruszywa w tonach</t>
    </r>
  </si>
  <si>
    <t>szacunkowa wartość  brutto</t>
  </si>
  <si>
    <t>Równanie dróg gruntowych poprzez zerwanie wierzchniej warstwy. W zakres prac wchodzą: roboty naprawcze wykonywane sprzętem specjalistycznym w drodze o nawierzchni gruntowej ziemnej lub gruntowej powierzchniowo utwardzonej (szlaką, gruzem, klińcem), poprzez zerwanie na gr. 10 cm a miejscowo na gr do 20 cm (jeśli wymaga tego stan nawierzchni)</t>
  </si>
  <si>
    <r>
      <t>m</t>
    </r>
    <r>
      <rPr>
        <vertAlign val="superscript"/>
        <sz val="11"/>
        <color rgb="FF000000"/>
        <rFont val="Calibri"/>
        <family val="2"/>
        <charset val="238"/>
      </rPr>
      <t>2</t>
    </r>
  </si>
  <si>
    <t>Równanie dróg gruntowych poprzez  wyprofilowanie  równiarką drogową. W zakres prac wchodzą: roboty naprawcze wykonywane sprzętem specjalistycznym w drodze o nawierzchni gruntowej ziemnej lub gruntowej powierzchniowo utwardzonej (szlaką, gruzem, klińcem) poprzez mechaniczne profilowanie polegającym na wyrównaniu podłużnym i poprzecznym drogi wraz z nadaniem jezdni prawidłowych spadków podłużnych i poprzecznych</t>
  </si>
  <si>
    <t>Zagęszczanie w/w dróg walcem</t>
  </si>
  <si>
    <t>Naprawy poboczy bądź usuwaniu garbu na środku drogi, poprzez usunięcie wierzchniej darniny (wysokość do 0,7m) , lub gruntu  od krawędzi jezdni do krawędzi pobocza,  nadaniem wymaganego spadku w celu umożliwienia odprowadzenia wód opadowych z powierzchni drogi na pobocze lub do przydrożnego rowu oraz wywiezienie nadmiaru urobku na odległość do 15km.   W zakres naprawy m.in.  wchodza prace: naprawa poboczy, wykonanie odwodnienia,  załadunek , wywóz , rozładunek i utylizacja odpadów powstałych z robót naprawczych</t>
  </si>
  <si>
    <t>Korytowanie do gł. 50cm drogi gruntowej poprzez odspojenie gruntu ze złożeniem urobku na hałdę, profilowanie dna koryta, z mechanicznym zagęszczeniem , uformowanie poboczy z wyrównaniem do wymaganego profilu. Usunięcie nadmiaru gruntu złożonego na hałdzie oraz wywiezienie nadmiaru urobku na odległość do 15km.</t>
  </si>
  <si>
    <t>t</t>
  </si>
  <si>
    <t>Naprawa nawierzchni asfaltowych. Roboty polegające na: pionowym obcięciu krawędzi uszkodzenia, oczyszczeniu odsłoniętej podbudowy, wyrównaniu i uzupełnieniu głębszych ubytków, zagęszczeniu, wykonanie nawierzchni drogi masa bitumiczną, pokrycie emulsją połączeń starej i nowej warstwy bitumicznej, mechaniczne zagęszczenie wypełnionej łaty</t>
  </si>
  <si>
    <t>Dostawa tłucznia kamiennego 31,5-63. Zakres obejmuje zakup i dostawę tłucznia do miejsca wbudowania wskazanego przez Zamawiającego.</t>
  </si>
  <si>
    <t>łączna szacunkowa  ilość jednostek do wykonania w okresie jesiennym i wiosennym</t>
  </si>
  <si>
    <t>FORMULARZ CENOWY DLA CZĘŚCI NR 2</t>
  </si>
  <si>
    <t>cena jednostkowa netto  za 1m2 pracy sprzęt lub dostawa kruszywa w tonach</t>
  </si>
  <si>
    <t>Naprawa  i bieżące utrzymanie  dróg gminnych na terenie Gminy Świeszyno w sołectwach:                                                                                                       Niedalino, Zegrze Pomorskie, Kurozwęcz, Dunowo.</t>
  </si>
  <si>
    <t>Dostawa kruszywa łamanego 0-31,5. Zakres obejmuje zakup i dostawę kruszywa do miejsca wbudowania wskazanego przez Zamawiającego w następujących sołectwach.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</si>
</sst>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vertAlign val="superscript"/>
      <sz val="11"/>
      <color rgb="FF000000"/>
      <name val="Calibri"/>
      <family val="2"/>
      <charset val="238"/>
    </font>
    <font>
      <vertAlign val="superscript"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center" vertical="center" wrapText="1"/>
    </xf>
    <xf numFmtId="3" fontId="0" fillId="0" borderId="6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view="pageBreakPreview" zoomScale="90" zoomScalePageLayoutView="90" workbookViewId="0">
      <selection activeCell="C10" sqref="C10"/>
    </sheetView>
  </sheetViews>
  <sheetFormatPr defaultRowHeight="15"/>
  <cols>
    <col min="1" max="1" width="4.5703125"/>
    <col min="2" max="2" width="44.140625" customWidth="1"/>
    <col min="3" max="3" width="7.85546875"/>
    <col min="4" max="5" width="0" hidden="1" customWidth="1"/>
    <col min="6" max="6" width="16.5703125" customWidth="1"/>
    <col min="7" max="8" width="18.140625" customWidth="1"/>
    <col min="9" max="9" width="14.5703125" customWidth="1"/>
    <col min="10" max="11" width="8.7109375"/>
    <col min="12" max="12" width="11.42578125"/>
    <col min="13" max="1026" width="8.7109375"/>
  </cols>
  <sheetData>
    <row r="1" spans="1:12" ht="24" customHeight="1">
      <c r="A1" s="17" t="s">
        <v>17</v>
      </c>
      <c r="B1" s="17"/>
      <c r="C1" s="17"/>
      <c r="D1" s="17"/>
      <c r="E1" s="17"/>
      <c r="F1" s="17"/>
      <c r="G1" s="17"/>
      <c r="H1" s="17"/>
      <c r="I1" s="17"/>
    </row>
    <row r="2" spans="1:12" ht="31.5" customHeight="1">
      <c r="A2" s="18" t="s">
        <v>19</v>
      </c>
      <c r="B2" s="18"/>
      <c r="C2" s="18"/>
      <c r="D2" s="18"/>
      <c r="E2" s="18"/>
      <c r="F2" s="18"/>
      <c r="G2" s="18"/>
      <c r="H2" s="18"/>
      <c r="I2" s="18"/>
    </row>
    <row r="4" spans="1:12" ht="86.25" customHeight="1">
      <c r="A4" s="1" t="s">
        <v>0</v>
      </c>
      <c r="B4" s="1" t="s">
        <v>1</v>
      </c>
      <c r="C4" s="2" t="s">
        <v>2</v>
      </c>
      <c r="D4" s="2" t="s">
        <v>3</v>
      </c>
      <c r="E4" s="2" t="s">
        <v>4</v>
      </c>
      <c r="F4" s="2" t="s">
        <v>16</v>
      </c>
      <c r="G4" s="2" t="s">
        <v>18</v>
      </c>
      <c r="H4" s="2" t="s">
        <v>5</v>
      </c>
      <c r="I4" s="2" t="s">
        <v>6</v>
      </c>
    </row>
    <row r="5" spans="1:12" ht="137.25" customHeight="1">
      <c r="A5" s="3">
        <v>1</v>
      </c>
      <c r="B5" s="4" t="s">
        <v>7</v>
      </c>
      <c r="C5" s="5" t="s">
        <v>8</v>
      </c>
      <c r="D5" s="6">
        <f>74100/2</f>
        <v>37050</v>
      </c>
      <c r="E5" s="6">
        <f>D5</f>
        <v>37050</v>
      </c>
      <c r="F5" s="6">
        <v>20200</v>
      </c>
      <c r="G5" s="6"/>
      <c r="H5" s="4"/>
      <c r="I5" s="5">
        <f>F5*H5</f>
        <v>0</v>
      </c>
      <c r="L5" s="7"/>
    </row>
    <row r="6" spans="1:12" ht="169.5" customHeight="1">
      <c r="A6" s="8">
        <v>2</v>
      </c>
      <c r="B6" s="4" t="s">
        <v>9</v>
      </c>
      <c r="C6" s="5" t="s">
        <v>8</v>
      </c>
      <c r="D6" s="6">
        <v>74100</v>
      </c>
      <c r="E6" s="6">
        <f>D6</f>
        <v>74100</v>
      </c>
      <c r="F6" s="6">
        <v>40400</v>
      </c>
      <c r="G6" s="6"/>
      <c r="H6" s="4"/>
      <c r="I6" s="5">
        <f t="shared" ref="I6:I12" si="0">F6*H6</f>
        <v>0</v>
      </c>
      <c r="J6" s="9"/>
      <c r="L6" s="7"/>
    </row>
    <row r="7" spans="1:12" ht="22.5" customHeight="1">
      <c r="A7" s="8">
        <v>3</v>
      </c>
      <c r="B7" s="4" t="s">
        <v>10</v>
      </c>
      <c r="C7" s="5" t="s">
        <v>8</v>
      </c>
      <c r="D7" s="6">
        <v>74100</v>
      </c>
      <c r="E7" s="6">
        <f>D7</f>
        <v>74100</v>
      </c>
      <c r="F7" s="6">
        <v>40400</v>
      </c>
      <c r="G7" s="6"/>
      <c r="H7" s="4"/>
      <c r="I7" s="5">
        <f t="shared" si="0"/>
        <v>0</v>
      </c>
      <c r="J7" s="9"/>
      <c r="L7" s="7"/>
    </row>
    <row r="8" spans="1:12" ht="197.25" customHeight="1">
      <c r="A8" s="8">
        <v>4</v>
      </c>
      <c r="B8" s="4" t="s">
        <v>11</v>
      </c>
      <c r="C8" s="5" t="s">
        <v>8</v>
      </c>
      <c r="D8" s="5">
        <v>1500</v>
      </c>
      <c r="E8" s="5">
        <v>0</v>
      </c>
      <c r="F8" s="6">
        <v>500</v>
      </c>
      <c r="G8" s="6"/>
      <c r="H8" s="4"/>
      <c r="I8" s="5">
        <f t="shared" si="0"/>
        <v>0</v>
      </c>
      <c r="J8" s="9"/>
      <c r="L8" s="10"/>
    </row>
    <row r="9" spans="1:12" ht="123.75" customHeight="1">
      <c r="A9" s="8">
        <v>5</v>
      </c>
      <c r="B9" s="11" t="s">
        <v>12</v>
      </c>
      <c r="C9" s="12" t="s">
        <v>8</v>
      </c>
      <c r="D9" s="12">
        <v>375</v>
      </c>
      <c r="E9" s="12">
        <v>0</v>
      </c>
      <c r="F9" s="6">
        <v>125</v>
      </c>
      <c r="G9" s="6"/>
      <c r="H9" s="11"/>
      <c r="I9" s="5">
        <f t="shared" si="0"/>
        <v>0</v>
      </c>
      <c r="L9" s="7"/>
    </row>
    <row r="10" spans="1:12" ht="58.5" customHeight="1">
      <c r="A10" s="13">
        <v>6</v>
      </c>
      <c r="B10" s="25" t="s">
        <v>20</v>
      </c>
      <c r="C10" s="14" t="s">
        <v>13</v>
      </c>
      <c r="D10" s="14">
        <v>750</v>
      </c>
      <c r="E10" s="14">
        <v>0</v>
      </c>
      <c r="F10" s="6">
        <v>250</v>
      </c>
      <c r="G10" s="20"/>
      <c r="H10" s="11"/>
      <c r="I10" s="5">
        <f t="shared" si="0"/>
        <v>0</v>
      </c>
      <c r="L10" s="7"/>
    </row>
    <row r="11" spans="1:12" ht="54" customHeight="1">
      <c r="A11" s="8">
        <v>7</v>
      </c>
      <c r="B11" s="16" t="s">
        <v>15</v>
      </c>
      <c r="C11" s="14" t="s">
        <v>13</v>
      </c>
      <c r="D11" s="14">
        <v>375</v>
      </c>
      <c r="E11" s="14">
        <v>0</v>
      </c>
      <c r="F11" s="6">
        <v>125</v>
      </c>
      <c r="G11" s="19"/>
      <c r="H11" s="15"/>
      <c r="I11" s="5">
        <f t="shared" si="0"/>
        <v>0</v>
      </c>
      <c r="L11" s="7"/>
    </row>
    <row r="12" spans="1:12" ht="138.75" customHeight="1" thickBot="1">
      <c r="A12" s="21">
        <v>8</v>
      </c>
      <c r="B12" s="22" t="s">
        <v>14</v>
      </c>
      <c r="C12" s="23" t="s">
        <v>8</v>
      </c>
      <c r="D12" s="23">
        <v>250</v>
      </c>
      <c r="E12" s="23">
        <v>0</v>
      </c>
      <c r="F12" s="24">
        <v>100</v>
      </c>
      <c r="G12" s="24"/>
      <c r="H12" s="22"/>
      <c r="I12" s="23">
        <f t="shared" si="0"/>
        <v>0</v>
      </c>
      <c r="L12" s="7"/>
    </row>
  </sheetData>
  <mergeCells count="2">
    <mergeCell ref="A1:I1"/>
    <mergeCell ref="A2:I2"/>
  </mergeCells>
  <pageMargins left="0.7" right="0.7" top="0.75" bottom="0.75" header="0.51180555555555496" footer="0.51180555555555496"/>
  <pageSetup paperSize="9" scale="6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13078</TotalTime>
  <Application>LibreOffice/4.3.6.2$Windows_x86 LibreOffice_project/d50a87b2e514536ed401c18000dad4660b6a169e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Arkusz1!Print_Area_0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ZPPloter</dc:creator>
  <cp:lastModifiedBy>LENOVO USER</cp:lastModifiedBy>
  <cp:revision>15</cp:revision>
  <cp:lastPrinted>2016-03-23T12:29:31Z</cp:lastPrinted>
  <dcterms:created xsi:type="dcterms:W3CDTF">2016-03-15T11:25:54Z</dcterms:created>
  <dcterms:modified xsi:type="dcterms:W3CDTF">2016-03-23T12:31:22Z</dcterms:modified>
  <dc:language>pl-PL</dc:language>
</cp:coreProperties>
</file>